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EP\Procurement\5. Annual Tenders\Annual Tenders 2526\TSS11 Contracted Services\1. Quotation Stage\Draft Annual Tender Document\"/>
    </mc:Choice>
  </mc:AlternateContent>
  <xr:revisionPtr revIDLastSave="0" documentId="13_ncr:1_{CE0ADDA6-95AA-48FA-8BCB-0BD857AA8EAA}" xr6:coauthVersionLast="47" xr6:coauthVersionMax="47" xr10:uidLastSave="{00000000-0000-0000-0000-000000000000}"/>
  <bookViews>
    <workbookView xWindow="28680" yWindow="-120" windowWidth="29040" windowHeight="15840" tabRatio="771" activeTab="3" xr2:uid="{00000000-000D-0000-FFFF-FFFF00000000}"/>
  </bookViews>
  <sheets>
    <sheet name="Fermanagh Contract Services" sheetId="37" r:id="rId1"/>
    <sheet name="Omagh Contract Services " sheetId="41" r:id="rId2"/>
    <sheet name="Contractor Gang - Fermanagh" sheetId="38" r:id="rId3"/>
    <sheet name="Contractor Gang - Omagh" sheetId="4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38" l="1"/>
  <c r="F45" i="38"/>
  <c r="D45" i="38"/>
  <c r="F45" i="42"/>
  <c r="E45" i="42"/>
  <c r="D45" i="42"/>
  <c r="H33" i="42"/>
  <c r="H45" i="42" s="1"/>
  <c r="G33" i="42"/>
  <c r="G45" i="42" s="1"/>
  <c r="H33" i="38"/>
  <c r="H45" i="38" s="1"/>
  <c r="G33" i="38"/>
  <c r="G45" i="38" s="1"/>
  <c r="D47" i="38" l="1"/>
  <c r="D47" i="42"/>
</calcChain>
</file>

<file path=xl/sharedStrings.xml><?xml version="1.0" encoding="utf-8"?>
<sst xmlns="http://schemas.openxmlformats.org/spreadsheetml/2006/main" count="268" uniqueCount="119">
  <si>
    <t>Travel to and from the required location - note Fermanagh and Omagh Council have the largest geographical area of the 11 Councils - 3,000sq.km</t>
  </si>
  <si>
    <t>Hourly Rate  08.00 - 17.00 Mon - Fri</t>
  </si>
  <si>
    <t>Callout Charge(Outside Normal Working Hrs)</t>
  </si>
  <si>
    <t>NOTE: The Tendered rate must include;</t>
  </si>
  <si>
    <t>Tenderer to supply all necessary PPE for the task, boots, hi-vis, gloves, goggles, ear protection, hard hat etc.</t>
  </si>
  <si>
    <t>Transport to and from the location no separate/additional claim for vans/travel/mileage will be paid</t>
  </si>
  <si>
    <t>2 No. 15 minute breaks and 1 No. 30 minute break during the day will not be an eligible for charging.</t>
  </si>
  <si>
    <t>Supply of small hand tools/equipment for the task (spade, shovels, grinders, drills, impact drivers, quick cut saw, diamond discs and fuel/oil, sledge hammer etc)</t>
  </si>
  <si>
    <t>All Insurances (£5 million employer liability, £10 million public liability and £15,000 all risks and Motor Fleet in respect of any vehicles used in connection with the contract).</t>
  </si>
  <si>
    <t>Where the Lot specifies the need for a Qualified tradesperson this means that the Operative must have completed a time served apprenticeship with a Contractor or has completed a minimum of an NVQ Level 2 qualification through an approved training centre</t>
  </si>
  <si>
    <t>All skilled and unskilled Operatives must hold a current Construction Skills Register Card (CSR). Successful Tenderers will be required to provide evidence of these prior to commencement of works.</t>
  </si>
  <si>
    <t>Service</t>
  </si>
  <si>
    <t>Tenderer Name:</t>
  </si>
  <si>
    <t>Tenderer Address:</t>
  </si>
  <si>
    <t>Tenderer Contact Number General:</t>
  </si>
  <si>
    <t>Tenderer Contact Number Out of Hours:</t>
  </si>
  <si>
    <t>Cost for Principal Contractor Role</t>
  </si>
  <si>
    <t>Tenderer to supply pedestrian and traffic management signage  to include 10 cones, barrier tape, 2 nr no access signs….</t>
  </si>
  <si>
    <t xml:space="preserve">Day Rate 
08.00 - 17.00 </t>
  </si>
  <si>
    <t>Cost for RAMS per project</t>
  </si>
  <si>
    <t>Skilled Labourer who can act as Site Supervisor</t>
  </si>
  <si>
    <t>Qualified Brick/Block Layer</t>
  </si>
  <si>
    <t>Qualified Stonemason</t>
  </si>
  <si>
    <t>Qualified Joiner</t>
  </si>
  <si>
    <t>Qualified Roofing Joiner (tiled and slated roofs)</t>
  </si>
  <si>
    <t>Qualified Domestic Plumber</t>
  </si>
  <si>
    <t>Qualified Commercial Plumber</t>
  </si>
  <si>
    <t>Qualified Plasterer</t>
  </si>
  <si>
    <t>Qualified Painter</t>
  </si>
  <si>
    <r>
      <t xml:space="preserve">ONLY COMPLETE THE LOT APPLICABLE TO THE TENDERER - LEAVE THE OTHER LOTS BLANK
ALL RATES WITHIN A LOT </t>
    </r>
    <r>
      <rPr>
        <b/>
        <u/>
        <sz val="14"/>
        <color rgb="FFFF0000"/>
        <rFont val="Arial"/>
        <family val="2"/>
      </rPr>
      <t>MUST</t>
    </r>
    <r>
      <rPr>
        <b/>
        <sz val="14"/>
        <rFont val="Arial"/>
        <family val="2"/>
      </rPr>
      <t xml:space="preserve"> BE COMPLETED TO BE ASSESSED</t>
    </r>
  </si>
  <si>
    <r>
      <t xml:space="preserve">THIS LOT WILL BE USED FOR SMALL BUILDING WORK PROJECTS &lt;£10K
CONTRACTOR MUST COMPLETE </t>
    </r>
    <r>
      <rPr>
        <b/>
        <u/>
        <sz val="14"/>
        <color rgb="FFFF0000"/>
        <rFont val="Arial"/>
        <family val="2"/>
      </rPr>
      <t>ALL SECTIONS</t>
    </r>
    <r>
      <rPr>
        <b/>
        <sz val="14"/>
        <rFont val="Arial"/>
        <family val="2"/>
      </rPr>
      <t xml:space="preserve"> OF THIS SHEET TO BE CONSIDERED</t>
    </r>
  </si>
  <si>
    <t>All Contractors to Complete this section:</t>
  </si>
  <si>
    <t>1/2 Day Rate 
08.00 - 12.30
12.30- 17.00 
(4.5hrs)</t>
  </si>
  <si>
    <t>Overtime Rate
Hourly
 Monday - Saturday</t>
  </si>
  <si>
    <t>Overtime Rate
Hourly
 Sunday/ Bank Holiday</t>
  </si>
  <si>
    <t>Details</t>
  </si>
  <si>
    <t>Must be able to provide certification of any works completed</t>
  </si>
  <si>
    <t>Qualification Details
(if required)</t>
  </si>
  <si>
    <t>Category 1: Fermanagh Contract Services</t>
  </si>
  <si>
    <t>Category 1: Omagh Contract Services</t>
  </si>
  <si>
    <t>Qualification Details 
(if required)</t>
  </si>
  <si>
    <t>to include 3t digger</t>
  </si>
  <si>
    <t>to include 13t Digger</t>
  </si>
  <si>
    <t>Spray Application (equipment and standard access included)</t>
  </si>
  <si>
    <t xml:space="preserve">NICEIC Qualified Electrician (to minimum 18th Edition) </t>
  </si>
  <si>
    <t>Appropriate accreditations to work with both Tank and mains Natural Gas</t>
  </si>
  <si>
    <t>Brush and Roller Application (equipment and standard access included)</t>
  </si>
  <si>
    <t>Half Day Rate  08.00 - 17.00 Mon - Fri</t>
  </si>
  <si>
    <t>Tenderer to supply pedestrian and traffic management signage  to include 10 cones, barrier tape, 2 nr no access signs</t>
  </si>
  <si>
    <t>Skilled Labourer - Should also be able to act as site supervisor</t>
  </si>
  <si>
    <t>Unskilled - Labourer</t>
  </si>
  <si>
    <t>Must Have a PI of £1m</t>
  </si>
  <si>
    <t>Lot 2</t>
  </si>
  <si>
    <t>Lot 1</t>
  </si>
  <si>
    <t>Lot 3</t>
  </si>
  <si>
    <t>Lot 4</t>
  </si>
  <si>
    <t>Lot 5</t>
  </si>
  <si>
    <t>Lot 6</t>
  </si>
  <si>
    <t>Lot 7</t>
  </si>
  <si>
    <t>Lot 8</t>
  </si>
  <si>
    <t>Lot 9</t>
  </si>
  <si>
    <t>Lot 10</t>
  </si>
  <si>
    <t>Lot 11</t>
  </si>
  <si>
    <t>Lot 12</t>
  </si>
  <si>
    <t>Lot 13</t>
  </si>
  <si>
    <t>Lot 14</t>
  </si>
  <si>
    <t>Lot 15</t>
  </si>
  <si>
    <t>Lot 16</t>
  </si>
  <si>
    <t>Lot 17</t>
  </si>
  <si>
    <t>Lot 18</t>
  </si>
  <si>
    <t>Lot 19</t>
  </si>
  <si>
    <t>Lot 20</t>
  </si>
  <si>
    <t>Lot 21</t>
  </si>
  <si>
    <t>Lot 22</t>
  </si>
  <si>
    <t xml:space="preserve"> Drone surveys</t>
  </si>
  <si>
    <t>Land Surveyor</t>
  </si>
  <si>
    <t>CCTV surveys of drainage and associated pipework</t>
  </si>
  <si>
    <t>Drain &amp; Sewer Cleaning</t>
  </si>
  <si>
    <t>Wall and Floor tiling</t>
  </si>
  <si>
    <t>Qualified Wallpaper Hanger</t>
  </si>
  <si>
    <t>Qualified Welder</t>
  </si>
  <si>
    <t>Qualified Gas Safe Registered Engineer</t>
  </si>
  <si>
    <t>Qualified HGV Class 1 HGV Driver</t>
  </si>
  <si>
    <t>Qualified Digger Driver</t>
  </si>
  <si>
    <t>Labourer</t>
  </si>
  <si>
    <t>Half Day Rate  Quantity</t>
  </si>
  <si>
    <t xml:space="preserve">1nr. RAMS </t>
  </si>
  <si>
    <t>Principal Contractor Role</t>
  </si>
  <si>
    <t xml:space="preserve">Day Rate 
Quantity </t>
  </si>
  <si>
    <t>Total MCE Costs</t>
  </si>
  <si>
    <t>Total MCE</t>
  </si>
  <si>
    <t>Model Compensation Event - DO NOT EDIT</t>
  </si>
  <si>
    <t>Lot 23</t>
  </si>
  <si>
    <t>Lot 24</t>
  </si>
  <si>
    <t>Lot 25</t>
  </si>
  <si>
    <t>Lot 26</t>
  </si>
  <si>
    <t>Lot 27</t>
  </si>
  <si>
    <t>Lot 28</t>
  </si>
  <si>
    <t>Lot 29</t>
  </si>
  <si>
    <t>Lot 30</t>
  </si>
  <si>
    <t>Lot 31</t>
  </si>
  <si>
    <t>Lot 32</t>
  </si>
  <si>
    <t>Lot 33</t>
  </si>
  <si>
    <t>Lot 34</t>
  </si>
  <si>
    <t>Lot 35</t>
  </si>
  <si>
    <t>Lot 36</t>
  </si>
  <si>
    <t>Lot 37</t>
  </si>
  <si>
    <t>Lot 38</t>
  </si>
  <si>
    <t>Lot 39</t>
  </si>
  <si>
    <t>Lot 40</t>
  </si>
  <si>
    <t>LOT 42 Omagh Contractor Gang Rates</t>
  </si>
  <si>
    <t>LOT 41 Fermanagh Contractor Gang Rates</t>
  </si>
  <si>
    <t>Unskilled Labourer</t>
  </si>
  <si>
    <t>All Insurances (£5 million employer liability, £10 million public liability and £15,000 all risks and Motor Fleet in respect of any vehicles used in connection with the contract) Professional Indemnity £1m) Insurance for Lot 19.</t>
  </si>
  <si>
    <t>Tenderer to supply all necessary PPE for the task, boots, hi-vis (on roads this includes legs and torso), gloves, goggles, ear protection, hard hat etc.</t>
  </si>
  <si>
    <t>Cost for Risk Assessment Method Statement (RAMS) (when requested)</t>
  </si>
  <si>
    <t>All Insurances (£5 million employer liability, £10 million public liability and £15,000 all risks and Motor Fleet in respect of any vehicles used in connection with the contract) Professional Indemnity £1m) Insurance for Lot 39.</t>
  </si>
  <si>
    <t>Overtime Hourly Rate Monday - Saturday</t>
  </si>
  <si>
    <t>Overtime Hourly Rate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</si>
</sst>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u/>
      <sz val="14"/>
      <color rgb="FFFF0000"/>
      <name val="Arial"/>
      <family val="2"/>
    </font>
    <font>
      <b/>
      <sz val="16"/>
      <name val="Calibri"/>
      <family val="2"/>
      <scheme val="minor"/>
    </font>
    <font>
      <sz val="16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b/>
      <sz val="18"/>
      <name val="Calibri"/>
      <family val="2"/>
      <scheme val="minor"/>
    </font>
    <font>
      <sz val="18"/>
      <name val="Arial"/>
      <family val="2"/>
    </font>
    <font>
      <sz val="8"/>
      <name val="Arial"/>
    </font>
    <font>
      <sz val="8"/>
      <name val="Arial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2" xfId="0" applyFont="1" applyBorder="1"/>
    <xf numFmtId="0" fontId="0" fillId="3" borderId="3" xfId="0" applyFill="1" applyBorder="1"/>
    <xf numFmtId="0" fontId="4" fillId="0" borderId="0" xfId="0" applyFont="1"/>
    <xf numFmtId="0" fontId="5" fillId="0" borderId="0" xfId="0" applyFont="1" applyAlignment="1">
      <alignment horizontal="left" wrapText="1"/>
    </xf>
    <xf numFmtId="0" fontId="4" fillId="0" borderId="1" xfId="0" applyFont="1" applyBorder="1" applyAlignment="1">
      <alignment wrapText="1"/>
    </xf>
    <xf numFmtId="44" fontId="0" fillId="5" borderId="1" xfId="0" applyNumberForma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44" fontId="2" fillId="3" borderId="1" xfId="0" applyNumberFormat="1" applyFont="1" applyFill="1" applyBorder="1"/>
    <xf numFmtId="44" fontId="2" fillId="5" borderId="1" xfId="0" applyNumberFormat="1" applyFont="1" applyFill="1" applyBorder="1"/>
    <xf numFmtId="0" fontId="2" fillId="4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4" fillId="0" borderId="2" xfId="0" applyFont="1" applyBorder="1" applyProtection="1">
      <protection locked="0"/>
    </xf>
    <xf numFmtId="0" fontId="0" fillId="3" borderId="3" xfId="0" applyFill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2" fillId="4" borderId="1" xfId="0" applyFont="1" applyFill="1" applyBorder="1" applyAlignment="1" applyProtection="1">
      <alignment horizontal="right" wrapText="1"/>
      <protection locked="0"/>
    </xf>
    <xf numFmtId="0" fontId="0" fillId="0" borderId="1" xfId="0" applyBorder="1" applyProtection="1">
      <protection locked="0"/>
    </xf>
    <xf numFmtId="44" fontId="2" fillId="3" borderId="1" xfId="0" applyNumberFormat="1" applyFont="1" applyFill="1" applyBorder="1" applyProtection="1">
      <protection locked="0"/>
    </xf>
    <xf numFmtId="44" fontId="2" fillId="5" borderId="1" xfId="0" applyNumberFormat="1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6" borderId="1" xfId="0" applyFont="1" applyFill="1" applyBorder="1" applyProtection="1">
      <protection locked="0"/>
    </xf>
    <xf numFmtId="0" fontId="2" fillId="3" borderId="1" xfId="0" applyFont="1" applyFill="1" applyBorder="1"/>
    <xf numFmtId="44" fontId="4" fillId="0" borderId="1" xfId="0" applyNumberFormat="1" applyFont="1" applyBorder="1"/>
    <xf numFmtId="44" fontId="4" fillId="6" borderId="1" xfId="0" applyNumberFormat="1" applyFont="1" applyFill="1" applyBorder="1"/>
    <xf numFmtId="0" fontId="1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left"/>
    </xf>
    <xf numFmtId="0" fontId="2" fillId="4" borderId="13" xfId="0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2" fillId="0" borderId="1" xfId="0" applyFont="1" applyBorder="1" applyAlignment="1" applyProtection="1">
      <alignment wrapText="1"/>
      <protection locked="0"/>
    </xf>
    <xf numFmtId="0" fontId="5" fillId="0" borderId="6" xfId="0" applyFont="1" applyBorder="1" applyAlignment="1" applyProtection="1">
      <alignment horizontal="left" wrapText="1"/>
      <protection locked="0"/>
    </xf>
    <xf numFmtId="44" fontId="2" fillId="3" borderId="13" xfId="0" applyNumberFormat="1" applyFont="1" applyFill="1" applyBorder="1" applyAlignment="1">
      <alignment horizontal="center" vertical="center"/>
    </xf>
    <xf numFmtId="44" fontId="2" fillId="3" borderId="4" xfId="0" applyNumberFormat="1" applyFont="1" applyFill="1" applyBorder="1" applyAlignment="1">
      <alignment horizontal="center" vertical="center"/>
    </xf>
    <xf numFmtId="44" fontId="2" fillId="3" borderId="5" xfId="0" applyNumberFormat="1" applyFont="1" applyFill="1" applyBorder="1" applyAlignment="1">
      <alignment horizontal="center" vertical="center"/>
    </xf>
    <xf numFmtId="0" fontId="9" fillId="0" borderId="18" xfId="0" applyFont="1" applyBorder="1" applyAlignment="1" applyProtection="1">
      <alignment horizontal="left"/>
      <protection locked="0"/>
    </xf>
    <xf numFmtId="44" fontId="2" fillId="3" borderId="13" xfId="0" applyNumberFormat="1" applyFont="1" applyFill="1" applyBorder="1" applyAlignment="1" applyProtection="1">
      <alignment horizontal="center" vertical="center"/>
      <protection locked="0"/>
    </xf>
    <xf numFmtId="44" fontId="2" fillId="3" borderId="4" xfId="0" applyNumberFormat="1" applyFont="1" applyFill="1" applyBorder="1" applyAlignment="1" applyProtection="1">
      <alignment horizontal="center" vertical="center"/>
      <protection locked="0"/>
    </xf>
    <xf numFmtId="44" fontId="2" fillId="3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0F111-C55D-4224-9242-F887F7E3A353}">
  <sheetPr>
    <tabColor theme="0"/>
  </sheetPr>
  <dimension ref="A1:N39"/>
  <sheetViews>
    <sheetView zoomScale="80" zoomScaleNormal="80" workbookViewId="0">
      <selection activeCell="D12" sqref="D12"/>
    </sheetView>
  </sheetViews>
  <sheetFormatPr defaultRowHeight="13.2" x14ac:dyDescent="0.25"/>
  <cols>
    <col min="1" max="1" width="8.88671875" style="18"/>
    <col min="2" max="2" width="52.5546875" customWidth="1"/>
    <col min="3" max="3" width="55.6640625" customWidth="1"/>
    <col min="4" max="4" width="55.21875" customWidth="1"/>
    <col min="5" max="5" width="24.88671875" customWidth="1"/>
    <col min="6" max="6" width="21.21875" customWidth="1"/>
    <col min="7" max="7" width="19.5546875" customWidth="1"/>
    <col min="8" max="8" width="28.21875" customWidth="1"/>
    <col min="9" max="9" width="25.77734375" customWidth="1"/>
    <col min="10" max="10" width="27.5546875" customWidth="1"/>
    <col min="11" max="11" width="16.44140625" customWidth="1"/>
    <col min="12" max="12" width="19.109375" customWidth="1"/>
    <col min="13" max="13" width="18.6640625" customWidth="1"/>
  </cols>
  <sheetData>
    <row r="1" spans="1:14" ht="58.2" customHeight="1" thickBot="1" x14ac:dyDescent="0.55000000000000004">
      <c r="B1" s="42" t="s">
        <v>38</v>
      </c>
      <c r="C1" s="42"/>
    </row>
    <row r="2" spans="1:14" ht="42.6" customHeight="1" thickBot="1" x14ac:dyDescent="0.35">
      <c r="B2" s="3" t="s">
        <v>12</v>
      </c>
      <c r="C2" s="4"/>
      <c r="E2" s="54" t="s">
        <v>3</v>
      </c>
      <c r="F2" s="55"/>
      <c r="G2" s="55"/>
      <c r="H2" s="55"/>
      <c r="I2" s="55"/>
      <c r="J2" s="56"/>
    </row>
    <row r="3" spans="1:14" ht="35.4" customHeight="1" thickBot="1" x14ac:dyDescent="0.35">
      <c r="B3" s="3" t="s">
        <v>13</v>
      </c>
      <c r="C3" s="4"/>
      <c r="E3" s="57" t="s">
        <v>113</v>
      </c>
      <c r="F3" s="58"/>
      <c r="G3" s="58"/>
      <c r="H3" s="58"/>
      <c r="I3" s="58"/>
      <c r="J3" s="59"/>
    </row>
    <row r="4" spans="1:14" ht="18" customHeight="1" thickBot="1" x14ac:dyDescent="0.35">
      <c r="B4" s="3" t="s">
        <v>14</v>
      </c>
      <c r="C4" s="4"/>
      <c r="E4" s="57" t="s">
        <v>0</v>
      </c>
      <c r="F4" s="58"/>
      <c r="G4" s="58"/>
      <c r="H4" s="58"/>
      <c r="I4" s="58"/>
      <c r="J4" s="59"/>
    </row>
    <row r="5" spans="1:14" ht="18" customHeight="1" thickBot="1" x14ac:dyDescent="0.35">
      <c r="B5" s="3" t="s">
        <v>15</v>
      </c>
      <c r="C5" s="4"/>
      <c r="E5" s="57" t="s">
        <v>5</v>
      </c>
      <c r="F5" s="58"/>
      <c r="G5" s="58"/>
      <c r="H5" s="58"/>
      <c r="I5" s="58"/>
      <c r="J5" s="59"/>
    </row>
    <row r="6" spans="1:14" ht="36" customHeight="1" thickBot="1" x14ac:dyDescent="0.35">
      <c r="B6" s="5"/>
      <c r="E6" s="57" t="s">
        <v>7</v>
      </c>
      <c r="F6" s="58"/>
      <c r="G6" s="58"/>
      <c r="H6" s="58"/>
      <c r="I6" s="58"/>
      <c r="J6" s="59"/>
    </row>
    <row r="7" spans="1:14" ht="44.4" customHeight="1" thickBot="1" x14ac:dyDescent="0.3">
      <c r="B7" s="46" t="s">
        <v>29</v>
      </c>
      <c r="C7" s="47"/>
      <c r="E7" s="57" t="s">
        <v>114</v>
      </c>
      <c r="F7" s="58"/>
      <c r="G7" s="58"/>
      <c r="H7" s="58"/>
      <c r="I7" s="58"/>
      <c r="J7" s="59"/>
    </row>
    <row r="8" spans="1:14" ht="17.399999999999999" customHeight="1" thickBot="1" x14ac:dyDescent="0.3">
      <c r="B8" s="48"/>
      <c r="C8" s="49"/>
      <c r="E8" s="57" t="s">
        <v>17</v>
      </c>
      <c r="F8" s="58"/>
      <c r="G8" s="58"/>
      <c r="H8" s="58"/>
      <c r="I8" s="58"/>
      <c r="J8" s="59"/>
    </row>
    <row r="9" spans="1:14" ht="17.399999999999999" customHeight="1" thickBot="1" x14ac:dyDescent="0.3">
      <c r="B9" s="48"/>
      <c r="C9" s="49"/>
      <c r="E9" s="57" t="s">
        <v>6</v>
      </c>
      <c r="F9" s="58"/>
      <c r="G9" s="58"/>
      <c r="H9" s="58"/>
      <c r="I9" s="58"/>
      <c r="J9" s="59"/>
    </row>
    <row r="10" spans="1:14" ht="34.200000000000003" customHeight="1" thickBot="1" x14ac:dyDescent="0.3">
      <c r="B10" s="48"/>
      <c r="C10" s="49"/>
      <c r="E10" s="57" t="s">
        <v>10</v>
      </c>
      <c r="F10" s="58"/>
      <c r="G10" s="58"/>
      <c r="H10" s="58"/>
      <c r="I10" s="58"/>
      <c r="J10" s="59"/>
    </row>
    <row r="11" spans="1:14" ht="43.2" customHeight="1" thickBot="1" x14ac:dyDescent="0.3">
      <c r="B11" s="50"/>
      <c r="C11" s="51"/>
      <c r="E11" s="57" t="s">
        <v>9</v>
      </c>
      <c r="F11" s="58"/>
      <c r="G11" s="58"/>
      <c r="H11" s="58"/>
      <c r="I11" s="58"/>
      <c r="J11" s="59"/>
    </row>
    <row r="12" spans="1:14" ht="43.2" customHeight="1" x14ac:dyDescent="0.3">
      <c r="B12" s="5"/>
      <c r="E12" s="60"/>
      <c r="F12" s="60"/>
      <c r="G12" s="60"/>
      <c r="H12" s="60"/>
      <c r="I12" s="60"/>
      <c r="J12" s="60"/>
      <c r="K12" s="17"/>
      <c r="L12" s="17"/>
      <c r="M12" s="17"/>
      <c r="N12" s="17"/>
    </row>
    <row r="13" spans="1:14" ht="43.2" customHeight="1" x14ac:dyDescent="0.3">
      <c r="B13" s="45" t="s">
        <v>31</v>
      </c>
      <c r="C13" s="45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43.2" customHeight="1" x14ac:dyDescent="0.3">
      <c r="B14" s="7" t="s">
        <v>115</v>
      </c>
      <c r="C14" s="14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23.4" customHeight="1" x14ac:dyDescent="0.25">
      <c r="J15" s="1"/>
      <c r="K15" s="1"/>
    </row>
    <row r="16" spans="1:14" s="13" customFormat="1" ht="86.4" customHeight="1" x14ac:dyDescent="0.35">
      <c r="A16" s="19"/>
      <c r="B16" s="11" t="s">
        <v>11</v>
      </c>
      <c r="C16" s="11" t="s">
        <v>35</v>
      </c>
      <c r="D16" s="11" t="s">
        <v>37</v>
      </c>
      <c r="E16" s="11" t="s">
        <v>1</v>
      </c>
      <c r="F16" s="11" t="s">
        <v>32</v>
      </c>
      <c r="G16" s="11" t="s">
        <v>18</v>
      </c>
      <c r="H16" s="11" t="s">
        <v>33</v>
      </c>
      <c r="I16" s="11" t="s">
        <v>34</v>
      </c>
      <c r="J16" s="12" t="s">
        <v>2</v>
      </c>
    </row>
    <row r="17" spans="1:10" ht="30" customHeight="1" x14ac:dyDescent="0.25">
      <c r="A17" s="41" t="s">
        <v>53</v>
      </c>
      <c r="B17" s="43" t="s">
        <v>84</v>
      </c>
      <c r="C17" s="9" t="s">
        <v>49</v>
      </c>
      <c r="D17" s="2"/>
      <c r="E17" s="8"/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ht="30" customHeight="1" x14ac:dyDescent="0.25">
      <c r="A18" s="41"/>
      <c r="B18" s="44"/>
      <c r="C18" s="9" t="s">
        <v>50</v>
      </c>
      <c r="D18" s="2"/>
      <c r="E18" s="8"/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ht="30" customHeight="1" x14ac:dyDescent="0.25">
      <c r="A19" s="21" t="s">
        <v>52</v>
      </c>
      <c r="B19" s="16" t="s">
        <v>21</v>
      </c>
      <c r="C19" s="2"/>
      <c r="D19" s="2"/>
      <c r="E19" s="8"/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ht="30" customHeight="1" x14ac:dyDescent="0.25">
      <c r="A20" s="21" t="s">
        <v>54</v>
      </c>
      <c r="B20" s="16" t="s">
        <v>22</v>
      </c>
      <c r="C20" s="2"/>
      <c r="D20" s="2"/>
      <c r="E20" s="8"/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ht="30" customHeight="1" x14ac:dyDescent="0.25">
      <c r="A21" s="21" t="s">
        <v>55</v>
      </c>
      <c r="B21" s="16" t="s">
        <v>23</v>
      </c>
      <c r="C21" s="2"/>
      <c r="D21" s="2"/>
      <c r="E21" s="8"/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ht="30" customHeight="1" x14ac:dyDescent="0.25">
      <c r="A22" s="21" t="s">
        <v>56</v>
      </c>
      <c r="B22" s="16" t="s">
        <v>24</v>
      </c>
      <c r="C22" s="2"/>
      <c r="D22" s="2"/>
      <c r="E22" s="8"/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ht="36.6" customHeight="1" x14ac:dyDescent="0.25">
      <c r="A23" s="21" t="s">
        <v>57</v>
      </c>
      <c r="B23" s="16" t="s">
        <v>44</v>
      </c>
      <c r="C23" s="9" t="s">
        <v>36</v>
      </c>
      <c r="D23" s="2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ht="36.6" customHeight="1" x14ac:dyDescent="0.25">
      <c r="A24" s="41" t="s">
        <v>58</v>
      </c>
      <c r="B24" s="43" t="s">
        <v>83</v>
      </c>
      <c r="C24" s="9" t="s">
        <v>41</v>
      </c>
      <c r="D24" s="2"/>
      <c r="E24" s="15"/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ht="38.4" customHeight="1" x14ac:dyDescent="0.25">
      <c r="A25" s="41"/>
      <c r="B25" s="44"/>
      <c r="C25" s="10" t="s">
        <v>42</v>
      </c>
      <c r="D25" s="2"/>
      <c r="E25" s="15"/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ht="30" customHeight="1" x14ac:dyDescent="0.25">
      <c r="A26" s="21" t="s">
        <v>59</v>
      </c>
      <c r="B26" s="16" t="s">
        <v>82</v>
      </c>
      <c r="C26" s="2"/>
      <c r="D26" s="2"/>
      <c r="E26" s="15"/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ht="30" customHeight="1" x14ac:dyDescent="0.25">
      <c r="A27" s="21" t="s">
        <v>60</v>
      </c>
      <c r="B27" s="16" t="s">
        <v>25</v>
      </c>
      <c r="C27" s="2"/>
      <c r="D27" s="2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ht="30" customHeight="1" x14ac:dyDescent="0.25">
      <c r="A28" s="21" t="s">
        <v>61</v>
      </c>
      <c r="B28" s="16" t="s">
        <v>26</v>
      </c>
      <c r="C28" s="2"/>
      <c r="D28" s="2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ht="30" customHeight="1" x14ac:dyDescent="0.25">
      <c r="A29" s="21" t="s">
        <v>62</v>
      </c>
      <c r="B29" s="16" t="s">
        <v>81</v>
      </c>
      <c r="C29" s="9" t="s">
        <v>45</v>
      </c>
      <c r="D29" s="2"/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ht="30" customHeight="1" x14ac:dyDescent="0.25">
      <c r="A30" s="21" t="s">
        <v>63</v>
      </c>
      <c r="B30" s="16" t="s">
        <v>80</v>
      </c>
      <c r="C30" s="2"/>
      <c r="D30" s="2"/>
      <c r="E30" s="15"/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ht="30" customHeight="1" x14ac:dyDescent="0.25">
      <c r="A31" s="21" t="s">
        <v>64</v>
      </c>
      <c r="B31" s="16" t="s">
        <v>27</v>
      </c>
      <c r="C31" s="2"/>
      <c r="D31" s="2"/>
      <c r="E31" s="15"/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ht="30" customHeight="1" x14ac:dyDescent="0.25">
      <c r="A32" s="41" t="s">
        <v>65</v>
      </c>
      <c r="B32" s="52" t="s">
        <v>28</v>
      </c>
      <c r="C32" s="9" t="s">
        <v>43</v>
      </c>
      <c r="D32" s="2"/>
      <c r="E32" s="15"/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ht="30" customHeight="1" x14ac:dyDescent="0.25">
      <c r="A33" s="41"/>
      <c r="B33" s="53"/>
      <c r="C33" s="9" t="s">
        <v>46</v>
      </c>
      <c r="D33" s="2"/>
      <c r="E33" s="15"/>
      <c r="F33" s="14">
        <v>0</v>
      </c>
      <c r="G33" s="14">
        <v>0</v>
      </c>
      <c r="H33" s="14">
        <v>0</v>
      </c>
      <c r="I33" s="14">
        <v>0</v>
      </c>
      <c r="J33" s="14">
        <v>0</v>
      </c>
    </row>
    <row r="34" spans="1:10" ht="30" customHeight="1" x14ac:dyDescent="0.25">
      <c r="A34" s="21" t="s">
        <v>66</v>
      </c>
      <c r="B34" s="16" t="s">
        <v>79</v>
      </c>
      <c r="C34" s="2"/>
      <c r="D34" s="2"/>
      <c r="E34" s="15"/>
      <c r="F34" s="14">
        <v>0</v>
      </c>
      <c r="G34" s="14">
        <v>0</v>
      </c>
      <c r="H34" s="14">
        <v>0</v>
      </c>
      <c r="I34" s="14">
        <v>0</v>
      </c>
      <c r="J34" s="14">
        <v>0</v>
      </c>
    </row>
    <row r="35" spans="1:10" ht="30" customHeight="1" x14ac:dyDescent="0.25">
      <c r="A35" s="22" t="s">
        <v>67</v>
      </c>
      <c r="B35" s="16" t="s">
        <v>78</v>
      </c>
      <c r="C35" s="2"/>
      <c r="D35" s="2"/>
      <c r="E35" s="15"/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ht="30" customHeight="1" x14ac:dyDescent="0.25">
      <c r="A36" s="21" t="s">
        <v>68</v>
      </c>
      <c r="B36" s="16" t="s">
        <v>77</v>
      </c>
      <c r="C36" s="2"/>
      <c r="D36" s="2"/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ht="37.200000000000003" customHeight="1" x14ac:dyDescent="0.25">
      <c r="A37" s="21" t="s">
        <v>69</v>
      </c>
      <c r="B37" s="16" t="s">
        <v>76</v>
      </c>
      <c r="C37" s="2"/>
      <c r="D37" s="2"/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37.200000000000003" customHeight="1" x14ac:dyDescent="0.25">
      <c r="A38" s="21" t="s">
        <v>70</v>
      </c>
      <c r="B38" s="16" t="s">
        <v>75</v>
      </c>
      <c r="C38" s="9" t="s">
        <v>51</v>
      </c>
      <c r="D38" s="2"/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41.4" customHeight="1" x14ac:dyDescent="0.25">
      <c r="A39" s="21" t="s">
        <v>71</v>
      </c>
      <c r="B39" s="16" t="s">
        <v>74</v>
      </c>
      <c r="C39" s="2"/>
      <c r="D39" s="2"/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</sheetData>
  <mergeCells count="20">
    <mergeCell ref="E12:J12"/>
    <mergeCell ref="E7:J7"/>
    <mergeCell ref="E8:J8"/>
    <mergeCell ref="E9:J9"/>
    <mergeCell ref="E10:J10"/>
    <mergeCell ref="E11:J11"/>
    <mergeCell ref="E2:J2"/>
    <mergeCell ref="E3:J3"/>
    <mergeCell ref="E4:J4"/>
    <mergeCell ref="E5:J5"/>
    <mergeCell ref="E6:J6"/>
    <mergeCell ref="A17:A18"/>
    <mergeCell ref="A32:A33"/>
    <mergeCell ref="A24:A25"/>
    <mergeCell ref="B1:C1"/>
    <mergeCell ref="B24:B25"/>
    <mergeCell ref="B13:C13"/>
    <mergeCell ref="B7:C11"/>
    <mergeCell ref="B32:B33"/>
    <mergeCell ref="B17:B18"/>
  </mergeCells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EB5FC-E8FD-43D6-A701-86719D9FD290}">
  <sheetPr>
    <tabColor theme="0"/>
  </sheetPr>
  <dimension ref="A1:N39"/>
  <sheetViews>
    <sheetView zoomScale="70" zoomScaleNormal="70" workbookViewId="0">
      <selection activeCell="D12" sqref="D12"/>
    </sheetView>
  </sheetViews>
  <sheetFormatPr defaultRowHeight="13.2" x14ac:dyDescent="0.25"/>
  <cols>
    <col min="1" max="1" width="8.88671875" style="23"/>
    <col min="2" max="2" width="52.5546875" customWidth="1"/>
    <col min="3" max="3" width="55.6640625" customWidth="1"/>
    <col min="4" max="4" width="55.21875" customWidth="1"/>
    <col min="5" max="5" width="24.88671875" customWidth="1"/>
    <col min="6" max="6" width="21.21875" customWidth="1"/>
    <col min="7" max="7" width="19.5546875" customWidth="1"/>
    <col min="8" max="8" width="28.21875" customWidth="1"/>
    <col min="9" max="9" width="25.77734375" customWidth="1"/>
    <col min="10" max="10" width="27.5546875" customWidth="1"/>
    <col min="11" max="11" width="16.44140625" customWidth="1"/>
    <col min="12" max="12" width="19.109375" customWidth="1"/>
    <col min="13" max="13" width="18.6640625" customWidth="1"/>
  </cols>
  <sheetData>
    <row r="1" spans="1:14" ht="58.2" customHeight="1" thickBot="1" x14ac:dyDescent="0.55000000000000004">
      <c r="B1" s="42" t="s">
        <v>39</v>
      </c>
      <c r="C1" s="42"/>
    </row>
    <row r="2" spans="1:14" ht="42.6" customHeight="1" thickBot="1" x14ac:dyDescent="0.35">
      <c r="B2" s="3" t="s">
        <v>12</v>
      </c>
      <c r="C2" s="4"/>
      <c r="E2" s="54" t="s">
        <v>3</v>
      </c>
      <c r="F2" s="55"/>
      <c r="G2" s="55"/>
      <c r="H2" s="55"/>
      <c r="I2" s="55"/>
      <c r="J2" s="56"/>
    </row>
    <row r="3" spans="1:14" ht="35.4" customHeight="1" thickBot="1" x14ac:dyDescent="0.35">
      <c r="B3" s="3" t="s">
        <v>13</v>
      </c>
      <c r="C3" s="4"/>
      <c r="E3" s="57" t="s">
        <v>116</v>
      </c>
      <c r="F3" s="58"/>
      <c r="G3" s="58"/>
      <c r="H3" s="58"/>
      <c r="I3" s="58"/>
      <c r="J3" s="59"/>
    </row>
    <row r="4" spans="1:14" ht="34.200000000000003" customHeight="1" thickBot="1" x14ac:dyDescent="0.35">
      <c r="B4" s="3" t="s">
        <v>14</v>
      </c>
      <c r="C4" s="4"/>
      <c r="E4" s="57" t="s">
        <v>0</v>
      </c>
      <c r="F4" s="58"/>
      <c r="G4" s="58"/>
      <c r="H4" s="58"/>
      <c r="I4" s="58"/>
      <c r="J4" s="59"/>
    </row>
    <row r="5" spans="1:14" ht="18" customHeight="1" thickBot="1" x14ac:dyDescent="0.35">
      <c r="B5" s="3" t="s">
        <v>15</v>
      </c>
      <c r="C5" s="4"/>
      <c r="E5" s="57" t="s">
        <v>5</v>
      </c>
      <c r="F5" s="58"/>
      <c r="G5" s="58"/>
      <c r="H5" s="58"/>
      <c r="I5" s="58"/>
      <c r="J5" s="59"/>
    </row>
    <row r="6" spans="1:14" ht="36" customHeight="1" thickBot="1" x14ac:dyDescent="0.35">
      <c r="B6" s="5"/>
      <c r="E6" s="57" t="s">
        <v>7</v>
      </c>
      <c r="F6" s="58"/>
      <c r="G6" s="58"/>
      <c r="H6" s="58"/>
      <c r="I6" s="58"/>
      <c r="J6" s="59"/>
    </row>
    <row r="7" spans="1:14" ht="35.4" customHeight="1" thickBot="1" x14ac:dyDescent="0.3">
      <c r="B7" s="46" t="s">
        <v>29</v>
      </c>
      <c r="C7" s="47"/>
      <c r="E7" s="57" t="s">
        <v>114</v>
      </c>
      <c r="F7" s="58"/>
      <c r="G7" s="58"/>
      <c r="H7" s="58"/>
      <c r="I7" s="58"/>
      <c r="J7" s="59"/>
    </row>
    <row r="8" spans="1:14" ht="17.399999999999999" customHeight="1" thickBot="1" x14ac:dyDescent="0.3">
      <c r="B8" s="48"/>
      <c r="C8" s="49"/>
      <c r="E8" s="57" t="s">
        <v>17</v>
      </c>
      <c r="F8" s="58"/>
      <c r="G8" s="58"/>
      <c r="H8" s="58"/>
      <c r="I8" s="58"/>
      <c r="J8" s="59"/>
    </row>
    <row r="9" spans="1:14" ht="17.399999999999999" customHeight="1" thickBot="1" x14ac:dyDescent="0.3">
      <c r="B9" s="48"/>
      <c r="C9" s="49"/>
      <c r="E9" s="57" t="s">
        <v>6</v>
      </c>
      <c r="F9" s="58"/>
      <c r="G9" s="58"/>
      <c r="H9" s="58"/>
      <c r="I9" s="58"/>
      <c r="J9" s="59"/>
    </row>
    <row r="10" spans="1:14" ht="34.200000000000003" customHeight="1" thickBot="1" x14ac:dyDescent="0.3">
      <c r="B10" s="48"/>
      <c r="C10" s="49"/>
      <c r="E10" s="57" t="s">
        <v>10</v>
      </c>
      <c r="F10" s="58"/>
      <c r="G10" s="58"/>
      <c r="H10" s="58"/>
      <c r="I10" s="58"/>
      <c r="J10" s="59"/>
    </row>
    <row r="11" spans="1:14" ht="43.2" customHeight="1" thickBot="1" x14ac:dyDescent="0.3">
      <c r="B11" s="50"/>
      <c r="C11" s="51"/>
      <c r="E11" s="57" t="s">
        <v>9</v>
      </c>
      <c r="F11" s="58"/>
      <c r="G11" s="58"/>
      <c r="H11" s="58"/>
      <c r="I11" s="58"/>
      <c r="J11" s="59"/>
    </row>
    <row r="12" spans="1:14" ht="43.2" customHeight="1" x14ac:dyDescent="0.3">
      <c r="B12" s="5"/>
      <c r="E12" s="60"/>
      <c r="F12" s="60"/>
      <c r="G12" s="60"/>
      <c r="H12" s="60"/>
      <c r="I12" s="60"/>
      <c r="J12" s="60"/>
      <c r="K12" s="17"/>
      <c r="L12" s="17"/>
      <c r="M12" s="17"/>
      <c r="N12" s="17"/>
    </row>
    <row r="13" spans="1:14" ht="43.2" customHeight="1" x14ac:dyDescent="0.3">
      <c r="B13" s="45" t="s">
        <v>31</v>
      </c>
      <c r="C13" s="45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43.2" customHeight="1" x14ac:dyDescent="0.3">
      <c r="B14" s="7" t="s">
        <v>115</v>
      </c>
      <c r="C14" s="14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23.4" customHeight="1" x14ac:dyDescent="0.25">
      <c r="J15" s="1"/>
      <c r="K15" s="1"/>
    </row>
    <row r="16" spans="1:14" s="13" customFormat="1" ht="86.4" customHeight="1" x14ac:dyDescent="0.35">
      <c r="A16" s="24"/>
      <c r="B16" s="11" t="s">
        <v>11</v>
      </c>
      <c r="C16" s="11" t="s">
        <v>35</v>
      </c>
      <c r="D16" s="11" t="s">
        <v>37</v>
      </c>
      <c r="E16" s="11" t="s">
        <v>1</v>
      </c>
      <c r="F16" s="11" t="s">
        <v>32</v>
      </c>
      <c r="G16" s="11" t="s">
        <v>18</v>
      </c>
      <c r="H16" s="11" t="s">
        <v>33</v>
      </c>
      <c r="I16" s="11" t="s">
        <v>34</v>
      </c>
      <c r="J16" s="12" t="s">
        <v>2</v>
      </c>
    </row>
    <row r="17" spans="1:10" ht="30" customHeight="1" x14ac:dyDescent="0.25">
      <c r="A17" s="41" t="s">
        <v>72</v>
      </c>
      <c r="B17" s="43" t="s">
        <v>84</v>
      </c>
      <c r="C17" s="9" t="s">
        <v>49</v>
      </c>
      <c r="D17" s="2"/>
      <c r="E17" s="8"/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ht="30" customHeight="1" x14ac:dyDescent="0.25">
      <c r="A18" s="41"/>
      <c r="B18" s="44"/>
      <c r="C18" s="9" t="s">
        <v>50</v>
      </c>
      <c r="D18" s="2"/>
      <c r="E18" s="8"/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ht="30" customHeight="1" x14ac:dyDescent="0.25">
      <c r="A19" s="21" t="s">
        <v>73</v>
      </c>
      <c r="B19" s="16" t="s">
        <v>21</v>
      </c>
      <c r="C19" s="2"/>
      <c r="D19" s="2"/>
      <c r="E19" s="8"/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ht="30" customHeight="1" x14ac:dyDescent="0.25">
      <c r="A20" s="21" t="s">
        <v>92</v>
      </c>
      <c r="B20" s="16" t="s">
        <v>22</v>
      </c>
      <c r="C20" s="2"/>
      <c r="D20" s="2"/>
      <c r="E20" s="8"/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ht="30" customHeight="1" x14ac:dyDescent="0.25">
      <c r="A21" s="21" t="s">
        <v>93</v>
      </c>
      <c r="B21" s="16" t="s">
        <v>23</v>
      </c>
      <c r="C21" s="2"/>
      <c r="D21" s="2"/>
      <c r="E21" s="8"/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ht="30" customHeight="1" x14ac:dyDescent="0.25">
      <c r="A22" s="21" t="s">
        <v>94</v>
      </c>
      <c r="B22" s="16" t="s">
        <v>24</v>
      </c>
      <c r="C22" s="2"/>
      <c r="D22" s="2"/>
      <c r="E22" s="8"/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ht="36.6" customHeight="1" x14ac:dyDescent="0.25">
      <c r="A23" s="21" t="s">
        <v>95</v>
      </c>
      <c r="B23" s="16" t="s">
        <v>44</v>
      </c>
      <c r="C23" s="9" t="s">
        <v>36</v>
      </c>
      <c r="D23" s="2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ht="36.6" customHeight="1" x14ac:dyDescent="0.25">
      <c r="A24" s="41" t="s">
        <v>96</v>
      </c>
      <c r="B24" s="43" t="s">
        <v>83</v>
      </c>
      <c r="C24" s="9" t="s">
        <v>41</v>
      </c>
      <c r="D24" s="2"/>
      <c r="E24" s="15"/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ht="38.4" customHeight="1" x14ac:dyDescent="0.25">
      <c r="A25" s="41"/>
      <c r="B25" s="44"/>
      <c r="C25" s="10" t="s">
        <v>42</v>
      </c>
      <c r="D25" s="2"/>
      <c r="E25" s="15"/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ht="30" customHeight="1" x14ac:dyDescent="0.25">
      <c r="A26" s="21" t="s">
        <v>97</v>
      </c>
      <c r="B26" s="16" t="s">
        <v>82</v>
      </c>
      <c r="C26" s="2"/>
      <c r="D26" s="2"/>
      <c r="E26" s="15"/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ht="30" customHeight="1" x14ac:dyDescent="0.25">
      <c r="A27" s="21" t="s">
        <v>98</v>
      </c>
      <c r="B27" s="16" t="s">
        <v>25</v>
      </c>
      <c r="C27" s="2"/>
      <c r="D27" s="2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ht="30" customHeight="1" x14ac:dyDescent="0.25">
      <c r="A28" s="21" t="s">
        <v>99</v>
      </c>
      <c r="B28" s="16" t="s">
        <v>26</v>
      </c>
      <c r="C28" s="2"/>
      <c r="D28" s="2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ht="30" customHeight="1" x14ac:dyDescent="0.25">
      <c r="A29" s="21" t="s">
        <v>100</v>
      </c>
      <c r="B29" s="16" t="s">
        <v>81</v>
      </c>
      <c r="C29" s="9" t="s">
        <v>45</v>
      </c>
      <c r="D29" s="2"/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ht="30" customHeight="1" x14ac:dyDescent="0.25">
      <c r="A30" s="21" t="s">
        <v>101</v>
      </c>
      <c r="B30" s="16" t="s">
        <v>80</v>
      </c>
      <c r="C30" s="2"/>
      <c r="D30" s="2"/>
      <c r="E30" s="15"/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ht="30" customHeight="1" x14ac:dyDescent="0.25">
      <c r="A31" s="21" t="s">
        <v>102</v>
      </c>
      <c r="B31" s="16" t="s">
        <v>27</v>
      </c>
      <c r="C31" s="2"/>
      <c r="D31" s="2"/>
      <c r="E31" s="15"/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ht="30" customHeight="1" x14ac:dyDescent="0.25">
      <c r="A32" s="41" t="s">
        <v>103</v>
      </c>
      <c r="B32" s="52" t="s">
        <v>28</v>
      </c>
      <c r="C32" s="9" t="s">
        <v>43</v>
      </c>
      <c r="D32" s="2"/>
      <c r="E32" s="15"/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ht="30" customHeight="1" x14ac:dyDescent="0.25">
      <c r="A33" s="41"/>
      <c r="B33" s="53"/>
      <c r="C33" s="9" t="s">
        <v>46</v>
      </c>
      <c r="D33" s="2"/>
      <c r="E33" s="15"/>
      <c r="F33" s="14">
        <v>0</v>
      </c>
      <c r="G33" s="14">
        <v>0</v>
      </c>
      <c r="H33" s="14">
        <v>0</v>
      </c>
      <c r="I33" s="14">
        <v>0</v>
      </c>
      <c r="J33" s="14">
        <v>0</v>
      </c>
    </row>
    <row r="34" spans="1:10" ht="30" customHeight="1" x14ac:dyDescent="0.25">
      <c r="A34" s="21" t="s">
        <v>104</v>
      </c>
      <c r="B34" s="16" t="s">
        <v>79</v>
      </c>
      <c r="C34" s="2"/>
      <c r="D34" s="2"/>
      <c r="E34" s="15"/>
      <c r="F34" s="14">
        <v>0</v>
      </c>
      <c r="G34" s="14">
        <v>0</v>
      </c>
      <c r="H34" s="14">
        <v>0</v>
      </c>
      <c r="I34" s="14">
        <v>0</v>
      </c>
      <c r="J34" s="14">
        <v>0</v>
      </c>
    </row>
    <row r="35" spans="1:10" ht="30" customHeight="1" x14ac:dyDescent="0.25">
      <c r="A35" s="20" t="s">
        <v>105</v>
      </c>
      <c r="B35" s="16" t="s">
        <v>78</v>
      </c>
      <c r="C35" s="2"/>
      <c r="D35" s="2"/>
      <c r="E35" s="15"/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ht="30" customHeight="1" x14ac:dyDescent="0.25">
      <c r="A36" s="21" t="s">
        <v>106</v>
      </c>
      <c r="B36" s="16" t="s">
        <v>77</v>
      </c>
      <c r="C36" s="2"/>
      <c r="D36" s="2"/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ht="37.200000000000003" customHeight="1" x14ac:dyDescent="0.25">
      <c r="A37" s="20" t="s">
        <v>107</v>
      </c>
      <c r="B37" s="16" t="s">
        <v>76</v>
      </c>
      <c r="C37" s="2"/>
      <c r="D37" s="2"/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37.200000000000003" customHeight="1" x14ac:dyDescent="0.25">
      <c r="A38" s="20" t="s">
        <v>108</v>
      </c>
      <c r="B38" s="16" t="s">
        <v>75</v>
      </c>
      <c r="C38" s="9" t="s">
        <v>51</v>
      </c>
      <c r="D38" s="2"/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41.4" customHeight="1" x14ac:dyDescent="0.25">
      <c r="A39" s="20" t="s">
        <v>109</v>
      </c>
      <c r="B39" s="16" t="s">
        <v>74</v>
      </c>
      <c r="C39" s="2"/>
      <c r="D39" s="2"/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</sheetData>
  <mergeCells count="20">
    <mergeCell ref="E6:J6"/>
    <mergeCell ref="B1:C1"/>
    <mergeCell ref="E2:J2"/>
    <mergeCell ref="E3:J3"/>
    <mergeCell ref="E4:J4"/>
    <mergeCell ref="E5:J5"/>
    <mergeCell ref="A32:A33"/>
    <mergeCell ref="B32:B33"/>
    <mergeCell ref="B7:C11"/>
    <mergeCell ref="E7:J7"/>
    <mergeCell ref="E8:J8"/>
    <mergeCell ref="E9:J9"/>
    <mergeCell ref="E10:J10"/>
    <mergeCell ref="E11:J11"/>
    <mergeCell ref="A24:A25"/>
    <mergeCell ref="E12:J12"/>
    <mergeCell ref="B13:C13"/>
    <mergeCell ref="A17:A18"/>
    <mergeCell ref="B17:B18"/>
    <mergeCell ref="B24:B25"/>
  </mergeCells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C391-56CB-468D-BFD5-D612C7B01CB2}">
  <sheetPr>
    <tabColor theme="0"/>
  </sheetPr>
  <dimension ref="A1:K47"/>
  <sheetViews>
    <sheetView zoomScale="80" zoomScaleNormal="80" workbookViewId="0">
      <selection activeCell="D6" sqref="D6:K6"/>
    </sheetView>
  </sheetViews>
  <sheetFormatPr defaultRowHeight="13.2" x14ac:dyDescent="0.25"/>
  <cols>
    <col min="1" max="1" width="52.5546875" style="25" customWidth="1"/>
    <col min="2" max="2" width="55" style="25" bestFit="1" customWidth="1"/>
    <col min="3" max="3" width="32.6640625" style="25" customWidth="1"/>
    <col min="4" max="4" width="27.33203125" style="25" customWidth="1"/>
    <col min="5" max="5" width="28" style="25" customWidth="1"/>
    <col min="6" max="6" width="30.109375" style="25" customWidth="1"/>
    <col min="7" max="7" width="21.6640625" style="25" customWidth="1"/>
    <col min="8" max="8" width="25.88671875" style="25" customWidth="1"/>
    <col min="9" max="9" width="18.6640625" style="25" customWidth="1"/>
    <col min="10" max="10" width="17.77734375" style="25" customWidth="1"/>
    <col min="11" max="16384" width="8.88671875" style="25"/>
  </cols>
  <sheetData>
    <row r="1" spans="1:11" ht="40.200000000000003" customHeight="1" thickBot="1" x14ac:dyDescent="0.55000000000000004">
      <c r="A1" s="66" t="s">
        <v>111</v>
      </c>
      <c r="B1" s="66"/>
    </row>
    <row r="2" spans="1:11" ht="42.6" customHeight="1" thickBot="1" x14ac:dyDescent="0.35">
      <c r="A2" s="26" t="s">
        <v>12</v>
      </c>
      <c r="B2" s="27"/>
      <c r="D2" s="70" t="s">
        <v>3</v>
      </c>
      <c r="E2" s="70"/>
      <c r="F2" s="70"/>
      <c r="G2" s="70"/>
      <c r="H2" s="70"/>
      <c r="I2" s="70"/>
      <c r="J2" s="70"/>
      <c r="K2" s="70"/>
    </row>
    <row r="3" spans="1:11" ht="35.4" customHeight="1" thickBot="1" x14ac:dyDescent="0.35">
      <c r="A3" s="26" t="s">
        <v>13</v>
      </c>
      <c r="B3" s="27"/>
      <c r="D3" s="61" t="s">
        <v>8</v>
      </c>
      <c r="E3" s="61"/>
      <c r="F3" s="61"/>
      <c r="G3" s="61"/>
      <c r="H3" s="61"/>
      <c r="I3" s="61"/>
      <c r="J3" s="61"/>
      <c r="K3" s="61"/>
    </row>
    <row r="4" spans="1:11" ht="18" thickBot="1" x14ac:dyDescent="0.35">
      <c r="A4" s="26" t="s">
        <v>14</v>
      </c>
      <c r="B4" s="27"/>
      <c r="D4" s="61" t="s">
        <v>0</v>
      </c>
      <c r="E4" s="61"/>
      <c r="F4" s="61"/>
      <c r="G4" s="61"/>
      <c r="H4" s="61"/>
      <c r="I4" s="61"/>
      <c r="J4" s="61"/>
      <c r="K4" s="61"/>
    </row>
    <row r="5" spans="1:11" ht="18" thickBot="1" x14ac:dyDescent="0.35">
      <c r="A5" s="26" t="s">
        <v>15</v>
      </c>
      <c r="B5" s="27"/>
      <c r="D5" s="61" t="s">
        <v>5</v>
      </c>
      <c r="E5" s="61"/>
      <c r="F5" s="61"/>
      <c r="G5" s="61"/>
      <c r="H5" s="61"/>
      <c r="I5" s="61"/>
      <c r="J5" s="61"/>
      <c r="K5" s="61"/>
    </row>
    <row r="6" spans="1:11" ht="36" customHeight="1" x14ac:dyDescent="0.3">
      <c r="A6" s="29"/>
      <c r="D6" s="61" t="s">
        <v>7</v>
      </c>
      <c r="E6" s="61"/>
      <c r="F6" s="61"/>
      <c r="G6" s="61"/>
      <c r="H6" s="61"/>
      <c r="I6" s="61"/>
      <c r="J6" s="61"/>
      <c r="K6" s="61"/>
    </row>
    <row r="7" spans="1:11" ht="18" thickBot="1" x14ac:dyDescent="0.35">
      <c r="A7" s="29"/>
      <c r="D7" s="61" t="s">
        <v>4</v>
      </c>
      <c r="E7" s="61"/>
      <c r="F7" s="61"/>
      <c r="G7" s="61"/>
      <c r="H7" s="61"/>
      <c r="I7" s="61"/>
      <c r="J7" s="61"/>
      <c r="K7" s="61"/>
    </row>
    <row r="8" spans="1:11" ht="33" customHeight="1" x14ac:dyDescent="0.3">
      <c r="A8" s="71" t="s">
        <v>30</v>
      </c>
      <c r="B8" s="72"/>
      <c r="D8" s="77" t="s">
        <v>48</v>
      </c>
      <c r="E8" s="77"/>
      <c r="F8" s="77"/>
      <c r="G8" s="77"/>
      <c r="H8" s="77"/>
      <c r="I8" s="77"/>
      <c r="J8" s="77"/>
      <c r="K8" s="77"/>
    </row>
    <row r="9" spans="1:11" ht="17.399999999999999" customHeight="1" x14ac:dyDescent="0.25">
      <c r="A9" s="73"/>
      <c r="B9" s="74"/>
      <c r="D9" s="61" t="s">
        <v>6</v>
      </c>
      <c r="E9" s="61"/>
      <c r="F9" s="61"/>
      <c r="G9" s="61"/>
      <c r="H9" s="61"/>
      <c r="I9" s="61"/>
      <c r="J9" s="61"/>
      <c r="K9" s="61"/>
    </row>
    <row r="10" spans="1:11" ht="34.200000000000003" customHeight="1" x14ac:dyDescent="0.25">
      <c r="A10" s="73"/>
      <c r="B10" s="74"/>
      <c r="D10" s="78" t="s">
        <v>10</v>
      </c>
      <c r="E10" s="78"/>
      <c r="F10" s="78"/>
      <c r="G10" s="78"/>
      <c r="H10" s="78"/>
      <c r="I10" s="78"/>
      <c r="J10" s="78"/>
      <c r="K10" s="78"/>
    </row>
    <row r="11" spans="1:11" ht="43.2" customHeight="1" thickBot="1" x14ac:dyDescent="0.3">
      <c r="A11" s="75"/>
      <c r="B11" s="76"/>
      <c r="D11" s="61" t="s">
        <v>9</v>
      </c>
      <c r="E11" s="61"/>
      <c r="F11" s="61"/>
      <c r="G11" s="61"/>
      <c r="H11" s="61"/>
      <c r="I11" s="61"/>
      <c r="J11" s="61"/>
      <c r="K11" s="61"/>
    </row>
    <row r="12" spans="1:11" ht="43.2" customHeight="1" x14ac:dyDescent="0.3">
      <c r="A12" s="29"/>
      <c r="D12" s="62"/>
      <c r="E12" s="62"/>
      <c r="F12" s="62"/>
      <c r="G12" s="62"/>
      <c r="H12" s="62"/>
      <c r="I12" s="62"/>
      <c r="J12" s="62"/>
      <c r="K12" s="62"/>
    </row>
    <row r="13" spans="1:11" ht="23.4" customHeight="1" x14ac:dyDescent="0.25"/>
    <row r="14" spans="1:11" s="31" customFormat="1" ht="70.2" x14ac:dyDescent="0.4">
      <c r="A14" s="30" t="s">
        <v>11</v>
      </c>
      <c r="B14" s="30" t="s">
        <v>35</v>
      </c>
      <c r="C14" s="30" t="s">
        <v>40</v>
      </c>
      <c r="D14" s="30" t="s">
        <v>47</v>
      </c>
      <c r="E14" s="30" t="s">
        <v>18</v>
      </c>
      <c r="F14" s="30" t="s">
        <v>117</v>
      </c>
      <c r="G14" s="30" t="s">
        <v>19</v>
      </c>
      <c r="H14" s="30" t="s">
        <v>16</v>
      </c>
    </row>
    <row r="15" spans="1:11" ht="30" customHeight="1" x14ac:dyDescent="0.25">
      <c r="A15" s="32" t="s">
        <v>20</v>
      </c>
      <c r="B15" s="33"/>
      <c r="C15" s="33"/>
      <c r="D15" s="34">
        <v>0</v>
      </c>
      <c r="E15" s="34">
        <v>0</v>
      </c>
      <c r="F15" s="34">
        <v>0</v>
      </c>
      <c r="G15" s="67">
        <v>0</v>
      </c>
      <c r="H15" s="67">
        <v>0</v>
      </c>
    </row>
    <row r="16" spans="1:11" ht="30" customHeight="1" x14ac:dyDescent="0.25">
      <c r="A16" s="32" t="s">
        <v>112</v>
      </c>
      <c r="B16" s="33"/>
      <c r="C16" s="33"/>
      <c r="D16" s="34">
        <v>0</v>
      </c>
      <c r="E16" s="34">
        <v>0</v>
      </c>
      <c r="F16" s="34">
        <v>0</v>
      </c>
      <c r="G16" s="68"/>
      <c r="H16" s="68"/>
    </row>
    <row r="17" spans="1:8" ht="30" customHeight="1" x14ac:dyDescent="0.25">
      <c r="A17" s="32" t="s">
        <v>21</v>
      </c>
      <c r="B17" s="33"/>
      <c r="C17" s="33"/>
      <c r="D17" s="34">
        <v>0</v>
      </c>
      <c r="E17" s="34">
        <v>0</v>
      </c>
      <c r="F17" s="35">
        <v>0</v>
      </c>
      <c r="G17" s="68"/>
      <c r="H17" s="68"/>
    </row>
    <row r="18" spans="1:8" ht="30" customHeight="1" x14ac:dyDescent="0.25">
      <c r="A18" s="32" t="s">
        <v>22</v>
      </c>
      <c r="B18" s="33"/>
      <c r="C18" s="33"/>
      <c r="D18" s="34">
        <v>0</v>
      </c>
      <c r="E18" s="34">
        <v>0</v>
      </c>
      <c r="F18" s="35">
        <v>0</v>
      </c>
      <c r="G18" s="68"/>
      <c r="H18" s="68"/>
    </row>
    <row r="19" spans="1:8" ht="30" customHeight="1" x14ac:dyDescent="0.25">
      <c r="A19" s="32" t="s">
        <v>23</v>
      </c>
      <c r="B19" s="33"/>
      <c r="C19" s="33"/>
      <c r="D19" s="34">
        <v>0</v>
      </c>
      <c r="E19" s="34">
        <v>0</v>
      </c>
      <c r="F19" s="35">
        <v>0</v>
      </c>
      <c r="G19" s="68"/>
      <c r="H19" s="68"/>
    </row>
    <row r="20" spans="1:8" ht="30" customHeight="1" x14ac:dyDescent="0.25">
      <c r="A20" s="32" t="s">
        <v>24</v>
      </c>
      <c r="B20" s="33"/>
      <c r="C20" s="33"/>
      <c r="D20" s="34">
        <v>0</v>
      </c>
      <c r="E20" s="34">
        <v>0</v>
      </c>
      <c r="F20" s="34">
        <v>0</v>
      </c>
      <c r="G20" s="68"/>
      <c r="H20" s="68"/>
    </row>
    <row r="21" spans="1:8" ht="36.6" customHeight="1" x14ac:dyDescent="0.25">
      <c r="A21" s="32" t="s">
        <v>44</v>
      </c>
      <c r="B21" s="28" t="s">
        <v>36</v>
      </c>
      <c r="C21" s="33"/>
      <c r="D21" s="34">
        <v>0</v>
      </c>
      <c r="E21" s="34">
        <v>0</v>
      </c>
      <c r="F21" s="34">
        <v>0</v>
      </c>
      <c r="G21" s="68"/>
      <c r="H21" s="68"/>
    </row>
    <row r="22" spans="1:8" ht="30" customHeight="1" x14ac:dyDescent="0.25">
      <c r="A22" s="32" t="s">
        <v>25</v>
      </c>
      <c r="B22" s="33"/>
      <c r="C22" s="33"/>
      <c r="D22" s="34">
        <v>0</v>
      </c>
      <c r="E22" s="34">
        <v>0</v>
      </c>
      <c r="F22" s="35">
        <v>0</v>
      </c>
      <c r="G22" s="68"/>
      <c r="H22" s="68"/>
    </row>
    <row r="23" spans="1:8" ht="30" customHeight="1" x14ac:dyDescent="0.25">
      <c r="A23" s="32" t="s">
        <v>26</v>
      </c>
      <c r="B23" s="33"/>
      <c r="C23" s="33"/>
      <c r="D23" s="34">
        <v>0</v>
      </c>
      <c r="E23" s="34">
        <v>0</v>
      </c>
      <c r="F23" s="34">
        <v>0</v>
      </c>
      <c r="G23" s="68"/>
      <c r="H23" s="68"/>
    </row>
    <row r="24" spans="1:8" ht="30" customHeight="1" x14ac:dyDescent="0.25">
      <c r="A24" s="32" t="s">
        <v>27</v>
      </c>
      <c r="B24" s="33"/>
      <c r="C24" s="33"/>
      <c r="D24" s="34">
        <v>0</v>
      </c>
      <c r="E24" s="34">
        <v>0</v>
      </c>
      <c r="F24" s="35">
        <v>0</v>
      </c>
      <c r="G24" s="68"/>
      <c r="H24" s="68"/>
    </row>
    <row r="25" spans="1:8" ht="30" customHeight="1" x14ac:dyDescent="0.25">
      <c r="A25" s="32" t="s">
        <v>28</v>
      </c>
      <c r="B25" s="33"/>
      <c r="C25" s="33"/>
      <c r="D25" s="34">
        <v>0</v>
      </c>
      <c r="E25" s="34">
        <v>0</v>
      </c>
      <c r="F25" s="35">
        <v>0</v>
      </c>
      <c r="G25" s="69"/>
      <c r="H25" s="69"/>
    </row>
    <row r="31" spans="1:8" ht="17.399999999999999" x14ac:dyDescent="0.3">
      <c r="A31" s="29" t="s">
        <v>91</v>
      </c>
    </row>
    <row r="32" spans="1:8" ht="46.8" x14ac:dyDescent="0.25">
      <c r="A32" s="30" t="s">
        <v>11</v>
      </c>
      <c r="B32" s="30" t="s">
        <v>35</v>
      </c>
      <c r="C32" s="30"/>
      <c r="D32" s="30" t="s">
        <v>85</v>
      </c>
      <c r="E32" s="30" t="s">
        <v>88</v>
      </c>
      <c r="F32" s="30" t="s">
        <v>118</v>
      </c>
      <c r="G32" s="30" t="s">
        <v>86</v>
      </c>
      <c r="H32" s="30" t="s">
        <v>87</v>
      </c>
    </row>
    <row r="33" spans="1:8" ht="15" x14ac:dyDescent="0.25">
      <c r="A33" s="32" t="s">
        <v>20</v>
      </c>
      <c r="B33" s="33"/>
      <c r="C33" s="33"/>
      <c r="D33" s="38">
        <v>2</v>
      </c>
      <c r="E33" s="38">
        <v>5</v>
      </c>
      <c r="F33" s="38">
        <v>3</v>
      </c>
      <c r="G33" s="63">
        <f>G15</f>
        <v>0</v>
      </c>
      <c r="H33" s="63">
        <f>H15</f>
        <v>0</v>
      </c>
    </row>
    <row r="34" spans="1:8" ht="15" x14ac:dyDescent="0.25">
      <c r="A34" s="32" t="s">
        <v>112</v>
      </c>
      <c r="B34" s="33"/>
      <c r="C34" s="33"/>
      <c r="D34" s="38">
        <v>2</v>
      </c>
      <c r="E34" s="38">
        <v>5</v>
      </c>
      <c r="F34" s="38">
        <v>3</v>
      </c>
      <c r="G34" s="64"/>
      <c r="H34" s="64"/>
    </row>
    <row r="35" spans="1:8" ht="15" x14ac:dyDescent="0.25">
      <c r="A35" s="32" t="s">
        <v>21</v>
      </c>
      <c r="B35" s="33"/>
      <c r="C35" s="33"/>
      <c r="D35" s="38">
        <v>1</v>
      </c>
      <c r="E35" s="38">
        <v>3</v>
      </c>
      <c r="F35" s="38">
        <v>0</v>
      </c>
      <c r="G35" s="64"/>
      <c r="H35" s="64"/>
    </row>
    <row r="36" spans="1:8" ht="15" x14ac:dyDescent="0.25">
      <c r="A36" s="32" t="s">
        <v>22</v>
      </c>
      <c r="B36" s="33"/>
      <c r="C36" s="33"/>
      <c r="D36" s="38">
        <v>0</v>
      </c>
      <c r="E36" s="38">
        <v>5</v>
      </c>
      <c r="F36" s="38">
        <v>0</v>
      </c>
      <c r="G36" s="64"/>
      <c r="H36" s="64"/>
    </row>
    <row r="37" spans="1:8" ht="15" x14ac:dyDescent="0.25">
      <c r="A37" s="32" t="s">
        <v>23</v>
      </c>
      <c r="B37" s="33"/>
      <c r="C37" s="33"/>
      <c r="D37" s="38">
        <v>1</v>
      </c>
      <c r="E37" s="38">
        <v>5</v>
      </c>
      <c r="F37" s="38">
        <v>0</v>
      </c>
      <c r="G37" s="64"/>
      <c r="H37" s="64"/>
    </row>
    <row r="38" spans="1:8" ht="15" x14ac:dyDescent="0.25">
      <c r="A38" s="32" t="s">
        <v>24</v>
      </c>
      <c r="B38" s="33"/>
      <c r="C38" s="33"/>
      <c r="D38" s="38">
        <v>0</v>
      </c>
      <c r="E38" s="38">
        <v>5</v>
      </c>
      <c r="F38" s="38">
        <v>3</v>
      </c>
      <c r="G38" s="64"/>
      <c r="H38" s="64"/>
    </row>
    <row r="39" spans="1:8" ht="30" x14ac:dyDescent="0.25">
      <c r="A39" s="32" t="s">
        <v>44</v>
      </c>
      <c r="B39" s="28" t="s">
        <v>36</v>
      </c>
      <c r="C39" s="33"/>
      <c r="D39" s="38">
        <v>1</v>
      </c>
      <c r="E39" s="38">
        <v>2</v>
      </c>
      <c r="F39" s="38">
        <v>3</v>
      </c>
      <c r="G39" s="64"/>
      <c r="H39" s="64"/>
    </row>
    <row r="40" spans="1:8" ht="15" x14ac:dyDescent="0.25">
      <c r="A40" s="32" t="s">
        <v>25</v>
      </c>
      <c r="B40" s="33"/>
      <c r="C40" s="33"/>
      <c r="D40" s="38">
        <v>1</v>
      </c>
      <c r="E40" s="38">
        <v>1</v>
      </c>
      <c r="F40" s="38">
        <v>0</v>
      </c>
      <c r="G40" s="64"/>
      <c r="H40" s="64"/>
    </row>
    <row r="41" spans="1:8" ht="15" x14ac:dyDescent="0.25">
      <c r="A41" s="32" t="s">
        <v>26</v>
      </c>
      <c r="B41" s="33"/>
      <c r="C41" s="33"/>
      <c r="D41" s="38">
        <v>1</v>
      </c>
      <c r="E41" s="38">
        <v>1</v>
      </c>
      <c r="F41" s="38">
        <v>3</v>
      </c>
      <c r="G41" s="64"/>
      <c r="H41" s="64"/>
    </row>
    <row r="42" spans="1:8" ht="15" x14ac:dyDescent="0.25">
      <c r="A42" s="32" t="s">
        <v>27</v>
      </c>
      <c r="B42" s="33"/>
      <c r="C42" s="33"/>
      <c r="D42" s="38">
        <v>1</v>
      </c>
      <c r="E42" s="38">
        <v>2</v>
      </c>
      <c r="F42" s="38">
        <v>0</v>
      </c>
      <c r="G42" s="64"/>
      <c r="H42" s="64"/>
    </row>
    <row r="43" spans="1:8" ht="15" x14ac:dyDescent="0.25">
      <c r="A43" s="32" t="s">
        <v>28</v>
      </c>
      <c r="B43" s="33"/>
      <c r="C43" s="33"/>
      <c r="D43" s="38">
        <v>0</v>
      </c>
      <c r="E43" s="38">
        <v>1</v>
      </c>
      <c r="F43" s="38">
        <v>0</v>
      </c>
      <c r="G43" s="65"/>
      <c r="H43" s="65"/>
    </row>
    <row r="44" spans="1:8" x14ac:dyDescent="0.25">
      <c r="D44"/>
      <c r="E44"/>
      <c r="F44"/>
      <c r="G44"/>
      <c r="H44"/>
    </row>
    <row r="45" spans="1:8" ht="17.399999999999999" x14ac:dyDescent="0.3">
      <c r="C45" s="36" t="s">
        <v>89</v>
      </c>
      <c r="D45" s="39">
        <f>(D33*D15)+(D35*D17)+(D36*D18)+(D37*D19)+(D38*D20)+(D39*D21)+(D40*D22)+(D41*D23)+(D42*D24)+(D43*D25)</f>
        <v>0</v>
      </c>
      <c r="E45" s="39">
        <f t="shared" ref="E45:F45" si="0">(E33*E15)+(E35*E17)+(E36*E18)+(E37*E19)+(E38*E20)+(E39*E21)+(E40*E22)+(E41*E23)+(E42*E24)+(E43*E25)</f>
        <v>0</v>
      </c>
      <c r="F45" s="39">
        <f t="shared" si="0"/>
        <v>0</v>
      </c>
      <c r="G45" s="39">
        <f>G33</f>
        <v>0</v>
      </c>
      <c r="H45" s="39">
        <f>H33</f>
        <v>0</v>
      </c>
    </row>
    <row r="46" spans="1:8" x14ac:dyDescent="0.25">
      <c r="D46"/>
      <c r="E46"/>
      <c r="F46"/>
      <c r="G46"/>
      <c r="H46"/>
    </row>
    <row r="47" spans="1:8" ht="17.399999999999999" x14ac:dyDescent="0.3">
      <c r="C47" s="37" t="s">
        <v>90</v>
      </c>
      <c r="D47" s="40">
        <f>SUM(D45:H45)</f>
        <v>0</v>
      </c>
      <c r="E47"/>
      <c r="F47"/>
      <c r="G47"/>
      <c r="H47"/>
    </row>
  </sheetData>
  <sheetProtection algorithmName="SHA-512" hashValue="tdK81B2pCMEDnOhwwGQR0EhlVzLX956fhOW32dlwP2fe8kHr2Ew+6f3xX1+bjLiJI84PtOrGCyjEt+NSYupyJg==" saltValue="NcKjglyjfEdUb+s7Qbunlw==" spinCount="100000" sheet="1" objects="1" scenarios="1"/>
  <mergeCells count="17">
    <mergeCell ref="D10:K10"/>
    <mergeCell ref="D11:K11"/>
    <mergeCell ref="D12:K12"/>
    <mergeCell ref="G33:G43"/>
    <mergeCell ref="H33:H43"/>
    <mergeCell ref="A1:B1"/>
    <mergeCell ref="G15:G25"/>
    <mergeCell ref="D7:K7"/>
    <mergeCell ref="D2:K2"/>
    <mergeCell ref="D3:K3"/>
    <mergeCell ref="D4:K4"/>
    <mergeCell ref="D5:K5"/>
    <mergeCell ref="D6:K6"/>
    <mergeCell ref="H15:H25"/>
    <mergeCell ref="A8:B11"/>
    <mergeCell ref="D8:K8"/>
    <mergeCell ref="D9:K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089A-953E-4CB8-9A15-60133BD314BD}">
  <sheetPr>
    <tabColor theme="0"/>
  </sheetPr>
  <dimension ref="A1:K47"/>
  <sheetViews>
    <sheetView tabSelected="1" topLeftCell="A10" zoomScale="80" zoomScaleNormal="80" workbookViewId="0">
      <selection activeCell="D10" sqref="D10:K10"/>
    </sheetView>
  </sheetViews>
  <sheetFormatPr defaultRowHeight="13.2" x14ac:dyDescent="0.25"/>
  <cols>
    <col min="1" max="1" width="52.5546875" style="25" customWidth="1"/>
    <col min="2" max="2" width="55" style="25" bestFit="1" customWidth="1"/>
    <col min="3" max="3" width="32.6640625" style="25" customWidth="1"/>
    <col min="4" max="4" width="27.33203125" style="25" customWidth="1"/>
    <col min="5" max="5" width="28" style="25" customWidth="1"/>
    <col min="6" max="6" width="30.109375" style="25" customWidth="1"/>
    <col min="7" max="7" width="21.6640625" style="25" customWidth="1"/>
    <col min="8" max="8" width="25.88671875" style="25" customWidth="1"/>
    <col min="9" max="9" width="18.6640625" style="25" customWidth="1"/>
    <col min="10" max="10" width="17.77734375" style="25" customWidth="1"/>
    <col min="11" max="16384" width="8.88671875" style="25"/>
  </cols>
  <sheetData>
    <row r="1" spans="1:11" ht="40.200000000000003" customHeight="1" thickBot="1" x14ac:dyDescent="0.55000000000000004">
      <c r="A1" s="66" t="s">
        <v>110</v>
      </c>
      <c r="B1" s="66"/>
    </row>
    <row r="2" spans="1:11" ht="42.6" customHeight="1" thickBot="1" x14ac:dyDescent="0.35">
      <c r="A2" s="26" t="s">
        <v>12</v>
      </c>
      <c r="B2" s="27"/>
      <c r="D2" s="70" t="s">
        <v>3</v>
      </c>
      <c r="E2" s="70"/>
      <c r="F2" s="70"/>
      <c r="G2" s="70"/>
      <c r="H2" s="70"/>
      <c r="I2" s="70"/>
      <c r="J2" s="70"/>
      <c r="K2" s="70"/>
    </row>
    <row r="3" spans="1:11" ht="35.4" customHeight="1" thickBot="1" x14ac:dyDescent="0.35">
      <c r="A3" s="26" t="s">
        <v>13</v>
      </c>
      <c r="B3" s="27"/>
      <c r="D3" s="61" t="s">
        <v>8</v>
      </c>
      <c r="E3" s="61"/>
      <c r="F3" s="61"/>
      <c r="G3" s="61"/>
      <c r="H3" s="61"/>
      <c r="I3" s="61"/>
      <c r="J3" s="61"/>
      <c r="K3" s="61"/>
    </row>
    <row r="4" spans="1:11" ht="18" thickBot="1" x14ac:dyDescent="0.35">
      <c r="A4" s="26" t="s">
        <v>14</v>
      </c>
      <c r="B4" s="27"/>
      <c r="D4" s="61" t="s">
        <v>0</v>
      </c>
      <c r="E4" s="61"/>
      <c r="F4" s="61"/>
      <c r="G4" s="61"/>
      <c r="H4" s="61"/>
      <c r="I4" s="61"/>
      <c r="J4" s="61"/>
      <c r="K4" s="61"/>
    </row>
    <row r="5" spans="1:11" ht="18" thickBot="1" x14ac:dyDescent="0.35">
      <c r="A5" s="26" t="s">
        <v>15</v>
      </c>
      <c r="B5" s="27"/>
      <c r="D5" s="61" t="s">
        <v>5</v>
      </c>
      <c r="E5" s="61"/>
      <c r="F5" s="61"/>
      <c r="G5" s="61"/>
      <c r="H5" s="61"/>
      <c r="I5" s="61"/>
      <c r="J5" s="61"/>
      <c r="K5" s="61"/>
    </row>
    <row r="6" spans="1:11" ht="36" customHeight="1" x14ac:dyDescent="0.3">
      <c r="A6" s="29"/>
      <c r="D6" s="61" t="s">
        <v>7</v>
      </c>
      <c r="E6" s="61"/>
      <c r="F6" s="61"/>
      <c r="G6" s="61"/>
      <c r="H6" s="61"/>
      <c r="I6" s="61"/>
      <c r="J6" s="61"/>
      <c r="K6" s="61"/>
    </row>
    <row r="7" spans="1:11" ht="18" thickBot="1" x14ac:dyDescent="0.35">
      <c r="A7" s="29"/>
      <c r="D7" s="61" t="s">
        <v>4</v>
      </c>
      <c r="E7" s="61"/>
      <c r="F7" s="61"/>
      <c r="G7" s="61"/>
      <c r="H7" s="61"/>
      <c r="I7" s="61"/>
      <c r="J7" s="61"/>
      <c r="K7" s="61"/>
    </row>
    <row r="8" spans="1:11" ht="33" customHeight="1" x14ac:dyDescent="0.3">
      <c r="A8" s="71" t="s">
        <v>30</v>
      </c>
      <c r="B8" s="72"/>
      <c r="D8" s="77" t="s">
        <v>48</v>
      </c>
      <c r="E8" s="77"/>
      <c r="F8" s="77"/>
      <c r="G8" s="77"/>
      <c r="H8" s="77"/>
      <c r="I8" s="77"/>
      <c r="J8" s="77"/>
      <c r="K8" s="77"/>
    </row>
    <row r="9" spans="1:11" ht="17.399999999999999" customHeight="1" x14ac:dyDescent="0.25">
      <c r="A9" s="73"/>
      <c r="B9" s="74"/>
      <c r="D9" s="61" t="s">
        <v>6</v>
      </c>
      <c r="E9" s="61"/>
      <c r="F9" s="61"/>
      <c r="G9" s="61"/>
      <c r="H9" s="61"/>
      <c r="I9" s="61"/>
      <c r="J9" s="61"/>
      <c r="K9" s="61"/>
    </row>
    <row r="10" spans="1:11" ht="34.200000000000003" customHeight="1" x14ac:dyDescent="0.25">
      <c r="A10" s="73"/>
      <c r="B10" s="74"/>
      <c r="D10" s="78" t="s">
        <v>10</v>
      </c>
      <c r="E10" s="78"/>
      <c r="F10" s="78"/>
      <c r="G10" s="78"/>
      <c r="H10" s="78"/>
      <c r="I10" s="78"/>
      <c r="J10" s="78"/>
      <c r="K10" s="78"/>
    </row>
    <row r="11" spans="1:11" ht="43.2" customHeight="1" thickBot="1" x14ac:dyDescent="0.3">
      <c r="A11" s="75"/>
      <c r="B11" s="76"/>
      <c r="D11" s="61" t="s">
        <v>9</v>
      </c>
      <c r="E11" s="61"/>
      <c r="F11" s="61"/>
      <c r="G11" s="61"/>
      <c r="H11" s="61"/>
      <c r="I11" s="61"/>
      <c r="J11" s="61"/>
      <c r="K11" s="61"/>
    </row>
    <row r="12" spans="1:11" ht="43.2" customHeight="1" x14ac:dyDescent="0.3">
      <c r="A12" s="29"/>
      <c r="D12" s="62"/>
      <c r="E12" s="62"/>
      <c r="F12" s="62"/>
      <c r="G12" s="62"/>
      <c r="H12" s="62"/>
      <c r="I12" s="62"/>
      <c r="J12" s="62"/>
      <c r="K12" s="62"/>
    </row>
    <row r="13" spans="1:11" ht="23.4" customHeight="1" x14ac:dyDescent="0.25"/>
    <row r="14" spans="1:11" s="31" customFormat="1" ht="70.2" x14ac:dyDescent="0.4">
      <c r="A14" s="30" t="s">
        <v>11</v>
      </c>
      <c r="B14" s="30" t="s">
        <v>35</v>
      </c>
      <c r="C14" s="30" t="s">
        <v>40</v>
      </c>
      <c r="D14" s="30" t="s">
        <v>47</v>
      </c>
      <c r="E14" s="30" t="s">
        <v>18</v>
      </c>
      <c r="F14" s="30" t="s">
        <v>117</v>
      </c>
      <c r="G14" s="30" t="s">
        <v>19</v>
      </c>
      <c r="H14" s="30" t="s">
        <v>16</v>
      </c>
    </row>
    <row r="15" spans="1:11" ht="30" customHeight="1" x14ac:dyDescent="0.25">
      <c r="A15" s="32" t="s">
        <v>20</v>
      </c>
      <c r="B15" s="33"/>
      <c r="C15" s="33"/>
      <c r="D15" s="34">
        <v>0</v>
      </c>
      <c r="E15" s="34">
        <v>0</v>
      </c>
      <c r="F15" s="34">
        <v>0</v>
      </c>
      <c r="G15" s="67">
        <v>0</v>
      </c>
      <c r="H15" s="67">
        <v>0</v>
      </c>
    </row>
    <row r="16" spans="1:11" ht="30" customHeight="1" x14ac:dyDescent="0.25">
      <c r="A16" s="32" t="s">
        <v>112</v>
      </c>
      <c r="B16" s="33"/>
      <c r="C16" s="33"/>
      <c r="D16" s="34">
        <v>0</v>
      </c>
      <c r="E16" s="34">
        <v>0</v>
      </c>
      <c r="F16" s="34">
        <v>0</v>
      </c>
      <c r="G16" s="68"/>
      <c r="H16" s="68"/>
    </row>
    <row r="17" spans="1:8" ht="30" customHeight="1" x14ac:dyDescent="0.25">
      <c r="A17" s="32" t="s">
        <v>21</v>
      </c>
      <c r="B17" s="33"/>
      <c r="C17" s="33"/>
      <c r="D17" s="34">
        <v>0</v>
      </c>
      <c r="E17" s="34">
        <v>0</v>
      </c>
      <c r="F17" s="35"/>
      <c r="G17" s="68"/>
      <c r="H17" s="68"/>
    </row>
    <row r="18" spans="1:8" ht="30" customHeight="1" x14ac:dyDescent="0.25">
      <c r="A18" s="32" t="s">
        <v>22</v>
      </c>
      <c r="B18" s="33"/>
      <c r="C18" s="33"/>
      <c r="D18" s="34">
        <v>0</v>
      </c>
      <c r="E18" s="34">
        <v>0</v>
      </c>
      <c r="F18" s="35"/>
      <c r="G18" s="68"/>
      <c r="H18" s="68"/>
    </row>
    <row r="19" spans="1:8" ht="30" customHeight="1" x14ac:dyDescent="0.25">
      <c r="A19" s="32" t="s">
        <v>23</v>
      </c>
      <c r="B19" s="33"/>
      <c r="C19" s="33"/>
      <c r="D19" s="34">
        <v>0</v>
      </c>
      <c r="E19" s="34">
        <v>0</v>
      </c>
      <c r="F19" s="35"/>
      <c r="G19" s="68"/>
      <c r="H19" s="68"/>
    </row>
    <row r="20" spans="1:8" ht="30" customHeight="1" x14ac:dyDescent="0.25">
      <c r="A20" s="32" t="s">
        <v>24</v>
      </c>
      <c r="B20" s="33"/>
      <c r="C20" s="33"/>
      <c r="D20" s="34">
        <v>0</v>
      </c>
      <c r="E20" s="34">
        <v>0</v>
      </c>
      <c r="F20" s="34">
        <v>0</v>
      </c>
      <c r="G20" s="68"/>
      <c r="H20" s="68"/>
    </row>
    <row r="21" spans="1:8" ht="36.6" customHeight="1" x14ac:dyDescent="0.25">
      <c r="A21" s="32" t="s">
        <v>44</v>
      </c>
      <c r="B21" s="28" t="s">
        <v>36</v>
      </c>
      <c r="C21" s="33"/>
      <c r="D21" s="34">
        <v>0</v>
      </c>
      <c r="E21" s="34">
        <v>0</v>
      </c>
      <c r="F21" s="34">
        <v>0</v>
      </c>
      <c r="G21" s="68"/>
      <c r="H21" s="68"/>
    </row>
    <row r="22" spans="1:8" ht="30" customHeight="1" x14ac:dyDescent="0.25">
      <c r="A22" s="32" t="s">
        <v>25</v>
      </c>
      <c r="B22" s="33"/>
      <c r="C22" s="33"/>
      <c r="D22" s="34">
        <v>0</v>
      </c>
      <c r="E22" s="34">
        <v>0</v>
      </c>
      <c r="F22" s="35"/>
      <c r="G22" s="68"/>
      <c r="H22" s="68"/>
    </row>
    <row r="23" spans="1:8" ht="30" customHeight="1" x14ac:dyDescent="0.25">
      <c r="A23" s="32" t="s">
        <v>26</v>
      </c>
      <c r="B23" s="33"/>
      <c r="C23" s="33"/>
      <c r="D23" s="34">
        <v>0</v>
      </c>
      <c r="E23" s="34">
        <v>0</v>
      </c>
      <c r="F23" s="34">
        <v>0</v>
      </c>
      <c r="G23" s="68"/>
      <c r="H23" s="68"/>
    </row>
    <row r="24" spans="1:8" ht="30" customHeight="1" x14ac:dyDescent="0.25">
      <c r="A24" s="32" t="s">
        <v>27</v>
      </c>
      <c r="B24" s="33"/>
      <c r="C24" s="33"/>
      <c r="D24" s="34">
        <v>0</v>
      </c>
      <c r="E24" s="34">
        <v>0</v>
      </c>
      <c r="F24" s="35"/>
      <c r="G24" s="68"/>
      <c r="H24" s="68"/>
    </row>
    <row r="25" spans="1:8" ht="30" customHeight="1" x14ac:dyDescent="0.25">
      <c r="A25" s="32" t="s">
        <v>28</v>
      </c>
      <c r="B25" s="33"/>
      <c r="C25" s="33"/>
      <c r="D25" s="34">
        <v>0</v>
      </c>
      <c r="E25" s="34">
        <v>0</v>
      </c>
      <c r="F25" s="35"/>
      <c r="G25" s="69"/>
      <c r="H25" s="69"/>
    </row>
    <row r="31" spans="1:8" ht="17.399999999999999" x14ac:dyDescent="0.3">
      <c r="A31" s="29" t="s">
        <v>91</v>
      </c>
    </row>
    <row r="32" spans="1:8" ht="46.8" x14ac:dyDescent="0.25">
      <c r="A32" s="30" t="s">
        <v>11</v>
      </c>
      <c r="B32" s="30" t="s">
        <v>35</v>
      </c>
      <c r="C32" s="30"/>
      <c r="D32" s="30" t="s">
        <v>85</v>
      </c>
      <c r="E32" s="30" t="s">
        <v>88</v>
      </c>
      <c r="F32" s="30" t="s">
        <v>118</v>
      </c>
      <c r="G32" s="30" t="s">
        <v>86</v>
      </c>
      <c r="H32" s="30" t="s">
        <v>87</v>
      </c>
    </row>
    <row r="33" spans="1:8" ht="15" x14ac:dyDescent="0.25">
      <c r="A33" s="32" t="s">
        <v>20</v>
      </c>
      <c r="B33" s="33"/>
      <c r="C33" s="33"/>
      <c r="D33" s="38">
        <v>2</v>
      </c>
      <c r="E33" s="38">
        <v>5</v>
      </c>
      <c r="F33" s="38">
        <v>3</v>
      </c>
      <c r="G33" s="63">
        <f>G15</f>
        <v>0</v>
      </c>
      <c r="H33" s="63">
        <f>H15</f>
        <v>0</v>
      </c>
    </row>
    <row r="34" spans="1:8" ht="15" x14ac:dyDescent="0.25">
      <c r="A34" s="32" t="s">
        <v>112</v>
      </c>
      <c r="B34" s="33"/>
      <c r="C34" s="33"/>
      <c r="D34" s="38">
        <v>2</v>
      </c>
      <c r="E34" s="38">
        <v>5</v>
      </c>
      <c r="F34" s="38">
        <v>3</v>
      </c>
      <c r="G34" s="64"/>
      <c r="H34" s="64"/>
    </row>
    <row r="35" spans="1:8" ht="15" x14ac:dyDescent="0.25">
      <c r="A35" s="32" t="s">
        <v>21</v>
      </c>
      <c r="B35" s="33"/>
      <c r="C35" s="33"/>
      <c r="D35" s="38">
        <v>1</v>
      </c>
      <c r="E35" s="38">
        <v>3</v>
      </c>
      <c r="F35" s="38">
        <v>0</v>
      </c>
      <c r="G35" s="64"/>
      <c r="H35" s="64"/>
    </row>
    <row r="36" spans="1:8" ht="15" x14ac:dyDescent="0.25">
      <c r="A36" s="32" t="s">
        <v>22</v>
      </c>
      <c r="B36" s="33"/>
      <c r="C36" s="33"/>
      <c r="D36" s="38">
        <v>0</v>
      </c>
      <c r="E36" s="38">
        <v>5</v>
      </c>
      <c r="F36" s="38">
        <v>0</v>
      </c>
      <c r="G36" s="64"/>
      <c r="H36" s="64"/>
    </row>
    <row r="37" spans="1:8" ht="15" x14ac:dyDescent="0.25">
      <c r="A37" s="32" t="s">
        <v>23</v>
      </c>
      <c r="B37" s="33"/>
      <c r="C37" s="33"/>
      <c r="D37" s="38">
        <v>1</v>
      </c>
      <c r="E37" s="38">
        <v>5</v>
      </c>
      <c r="F37" s="38">
        <v>0</v>
      </c>
      <c r="G37" s="64"/>
      <c r="H37" s="64"/>
    </row>
    <row r="38" spans="1:8" ht="15" x14ac:dyDescent="0.25">
      <c r="A38" s="32" t="s">
        <v>24</v>
      </c>
      <c r="B38" s="33"/>
      <c r="C38" s="33"/>
      <c r="D38" s="38">
        <v>0</v>
      </c>
      <c r="E38" s="38">
        <v>5</v>
      </c>
      <c r="F38" s="38">
        <v>3</v>
      </c>
      <c r="G38" s="64"/>
      <c r="H38" s="64"/>
    </row>
    <row r="39" spans="1:8" ht="30" x14ac:dyDescent="0.25">
      <c r="A39" s="32" t="s">
        <v>44</v>
      </c>
      <c r="B39" s="28" t="s">
        <v>36</v>
      </c>
      <c r="C39" s="33"/>
      <c r="D39" s="38">
        <v>1</v>
      </c>
      <c r="E39" s="38">
        <v>2</v>
      </c>
      <c r="F39" s="38">
        <v>3</v>
      </c>
      <c r="G39" s="64"/>
      <c r="H39" s="64"/>
    </row>
    <row r="40" spans="1:8" ht="15" x14ac:dyDescent="0.25">
      <c r="A40" s="32" t="s">
        <v>25</v>
      </c>
      <c r="B40" s="33"/>
      <c r="C40" s="33"/>
      <c r="D40" s="38">
        <v>1</v>
      </c>
      <c r="E40" s="38">
        <v>1</v>
      </c>
      <c r="F40" s="38">
        <v>0</v>
      </c>
      <c r="G40" s="64"/>
      <c r="H40" s="64"/>
    </row>
    <row r="41" spans="1:8" ht="15" x14ac:dyDescent="0.25">
      <c r="A41" s="32" t="s">
        <v>26</v>
      </c>
      <c r="B41" s="33"/>
      <c r="C41" s="33"/>
      <c r="D41" s="38">
        <v>1</v>
      </c>
      <c r="E41" s="38">
        <v>1</v>
      </c>
      <c r="F41" s="38">
        <v>3</v>
      </c>
      <c r="G41" s="64"/>
      <c r="H41" s="64"/>
    </row>
    <row r="42" spans="1:8" ht="15" x14ac:dyDescent="0.25">
      <c r="A42" s="32" t="s">
        <v>27</v>
      </c>
      <c r="B42" s="33"/>
      <c r="C42" s="33"/>
      <c r="D42" s="38">
        <v>1</v>
      </c>
      <c r="E42" s="38">
        <v>2</v>
      </c>
      <c r="F42" s="38">
        <v>0</v>
      </c>
      <c r="G42" s="64"/>
      <c r="H42" s="64"/>
    </row>
    <row r="43" spans="1:8" ht="15" x14ac:dyDescent="0.25">
      <c r="A43" s="32" t="s">
        <v>28</v>
      </c>
      <c r="B43" s="33"/>
      <c r="C43" s="33"/>
      <c r="D43" s="38">
        <v>0</v>
      </c>
      <c r="E43" s="38">
        <v>1</v>
      </c>
      <c r="F43" s="38">
        <v>0</v>
      </c>
      <c r="G43" s="65"/>
      <c r="H43" s="65"/>
    </row>
    <row r="44" spans="1:8" x14ac:dyDescent="0.25">
      <c r="D44"/>
      <c r="E44"/>
      <c r="F44"/>
      <c r="G44"/>
      <c r="H44"/>
    </row>
    <row r="45" spans="1:8" ht="17.399999999999999" x14ac:dyDescent="0.3">
      <c r="C45" s="36" t="s">
        <v>89</v>
      </c>
      <c r="D45" s="39">
        <f>(D33*D15)+(D35*D17)+(D36*D18)+(D37*D19)+(D38*D20)+(D39*D21)+(D40*D22)+(D41*D23)+(D42*D24)+(D43*D25)</f>
        <v>0</v>
      </c>
      <c r="E45" s="39">
        <f>(E33*E15)+(E35*E17)+(E36*E18)+(E37*E19)+(E38*E20)+(E39*E21)+(E40*E22)+(E41*E23)+(E42*E24)+(E43*E25)</f>
        <v>0</v>
      </c>
      <c r="F45" s="39">
        <f>(F33*F15)+(F35*F17)+(F36*F18)+(F37*F19)+(F38*F20)+(F39*F21)+(F40*F22)+(F41*F23)+(F42*F24)+(F43*F25)</f>
        <v>0</v>
      </c>
      <c r="G45" s="39">
        <f>G33</f>
        <v>0</v>
      </c>
      <c r="H45" s="39">
        <f>H33</f>
        <v>0</v>
      </c>
    </row>
    <row r="46" spans="1:8" x14ac:dyDescent="0.25">
      <c r="D46"/>
      <c r="E46"/>
      <c r="F46"/>
      <c r="G46"/>
      <c r="H46"/>
    </row>
    <row r="47" spans="1:8" ht="17.399999999999999" x14ac:dyDescent="0.3">
      <c r="C47" s="37" t="s">
        <v>90</v>
      </c>
      <c r="D47" s="40">
        <f>SUM(D45:H45)</f>
        <v>0</v>
      </c>
      <c r="E47"/>
      <c r="F47"/>
      <c r="G47"/>
      <c r="H47"/>
    </row>
  </sheetData>
  <sheetProtection algorithmName="SHA-512" hashValue="ZKjtdw0+mPWoUOf4F1iZFYyOirBd3UvYMt3Z7uzRd7461JpVGyyOu0yiwgXQ5Y7OsGsRuOMOiGylb0i2TSZTIg==" saltValue="jqMjldu9Cvp+Y+XeM91UNQ==" spinCount="100000" sheet="1" objects="1" scenarios="1"/>
  <mergeCells count="17">
    <mergeCell ref="D6:K6"/>
    <mergeCell ref="A1:B1"/>
    <mergeCell ref="D2:K2"/>
    <mergeCell ref="D3:K3"/>
    <mergeCell ref="D4:K4"/>
    <mergeCell ref="D5:K5"/>
    <mergeCell ref="D7:K7"/>
    <mergeCell ref="A8:B11"/>
    <mergeCell ref="D8:K8"/>
    <mergeCell ref="D9:K9"/>
    <mergeCell ref="D10:K10"/>
    <mergeCell ref="D11:K11"/>
    <mergeCell ref="D12:K12"/>
    <mergeCell ref="G15:G25"/>
    <mergeCell ref="H15:H25"/>
    <mergeCell ref="G33:G43"/>
    <mergeCell ref="H33:H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Fermanagh Contract Services</vt:lpstr>
      <vt:lpstr>Omagh Contract Services </vt:lpstr>
      <vt:lpstr>Contractor Gang - Fermanagh</vt:lpstr>
      <vt:lpstr>Contractor Gang - Omagh</vt:lpstr>
    </vt:vector>
  </TitlesOfParts>
  <Manager/>
  <Company>FDC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Hutchinson</dc:creator>
  <cp:keywords/>
  <dc:description/>
  <cp:lastModifiedBy>Colleen Convie</cp:lastModifiedBy>
  <cp:revision/>
  <cp:lastPrinted>2019-06-17T11:17:04Z</cp:lastPrinted>
  <dcterms:created xsi:type="dcterms:W3CDTF">2009-04-20T13:40:02Z</dcterms:created>
  <dcterms:modified xsi:type="dcterms:W3CDTF">2025-12-09T08:40:12Z</dcterms:modified>
  <cp:category/>
  <cp:contentStatus/>
</cp:coreProperties>
</file>