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R:\CSG\Finance\Procurement\Annual Tenders TSS\TSS35 Maintenance of Playing Fields EXT to 30 JUN 2026\2026\1. Quotation Stage\Final Annual Tender Document\Docs Issued\"/>
    </mc:Choice>
  </mc:AlternateContent>
  <xr:revisionPtr revIDLastSave="0" documentId="8_{F4E53FC7-B3D2-4CCC-BBDD-5DACC64FEC4F}" xr6:coauthVersionLast="47" xr6:coauthVersionMax="47" xr10:uidLastSave="{00000000-0000-0000-0000-000000000000}"/>
  <bookViews>
    <workbookView xWindow="-38510" yWindow="-3370" windowWidth="38620" windowHeight="21100" xr2:uid="{08FDA21D-E8C6-4133-9650-BC4C5D14A6E2}"/>
  </bookViews>
  <sheets>
    <sheet name="Sheet1" sheetId="1" r:id="rId1"/>
    <sheet name="Sheet2" sheetId="2" state="hidden" r:id="rId2"/>
  </sheets>
  <definedNames>
    <definedName name="_xlnm._FilterDatabase" localSheetId="1" hidden="1">Sheet2!$A$2:$AZ$49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52" i="2" l="1"/>
  <c r="Q49" i="2"/>
  <c r="Q46" i="2"/>
  <c r="Q43" i="2"/>
  <c r="Q40" i="2"/>
  <c r="Q37" i="2"/>
  <c r="Q34" i="2"/>
  <c r="Q31" i="2"/>
  <c r="Q28" i="2"/>
  <c r="Q25" i="2"/>
  <c r="Q22" i="2"/>
  <c r="Q19" i="2"/>
  <c r="Q16" i="2"/>
  <c r="Q13" i="2"/>
  <c r="Q10" i="2"/>
  <c r="S51" i="2"/>
  <c r="S48" i="2"/>
  <c r="S45" i="2"/>
  <c r="S42" i="2"/>
  <c r="S39" i="2"/>
  <c r="S36" i="2"/>
  <c r="S33" i="2"/>
  <c r="S30" i="2"/>
  <c r="S27" i="2"/>
  <c r="S24" i="2"/>
  <c r="S21" i="2"/>
  <c r="S15" i="2"/>
  <c r="S18" i="2"/>
  <c r="S12" i="2"/>
  <c r="S9" i="2"/>
</calcChain>
</file>

<file path=xl/sharedStrings.xml><?xml version="1.0" encoding="utf-8"?>
<sst xmlns="http://schemas.openxmlformats.org/spreadsheetml/2006/main" count="458" uniqueCount="158">
  <si>
    <t>FODC CODE</t>
  </si>
  <si>
    <t>Ref No.</t>
  </si>
  <si>
    <t>Description</t>
  </si>
  <si>
    <t>1.1</t>
  </si>
  <si>
    <t>1.2</t>
  </si>
  <si>
    <t>1.3</t>
  </si>
  <si>
    <t>2.1</t>
  </si>
  <si>
    <t>FORMAT CONTRACT , STANDARD 1.0</t>
  </si>
  <si>
    <t>LineType</t>
  </si>
  <si>
    <t>Party Number</t>
  </si>
  <si>
    <t>Contract Action</t>
  </si>
  <si>
    <t>Party System</t>
  </si>
  <si>
    <t>Party Action</t>
  </si>
  <si>
    <t>Pricing Schedule Action</t>
  </si>
  <si>
    <t>Current Currency Code</t>
  </si>
  <si>
    <t>New Currency Code</t>
  </si>
  <si>
    <t>New Start Date</t>
  </si>
  <si>
    <t>New End Date</t>
  </si>
  <si>
    <t>New Applicable Locations</t>
  </si>
  <si>
    <t>Product Type</t>
  </si>
  <si>
    <t>Catalogue Code</t>
  </si>
  <si>
    <t>New VAT Rate Code</t>
  </si>
  <si>
    <t>Pricing Product Price Action</t>
  </si>
  <si>
    <t>Minimum Quantity</t>
  </si>
  <si>
    <t>New Price (VAT Exclusive)</t>
  </si>
  <si>
    <t>Catalogue Unit Name</t>
  </si>
  <si>
    <t>Catalogue Product</t>
  </si>
  <si>
    <t>Narration</t>
  </si>
  <si>
    <t>Reference</t>
  </si>
  <si>
    <t>Project Manager</t>
  </si>
  <si>
    <t>Contract Type</t>
  </si>
  <si>
    <t>Contract Hierarchy</t>
  </si>
  <si>
    <t>Contract Length</t>
  </si>
  <si>
    <t>PRICING/Service Area Initiation</t>
  </si>
  <si>
    <t>PRICING/Service Area Project Implementation</t>
  </si>
  <si>
    <t>PRICING/Funding Details</t>
  </si>
  <si>
    <t>PRICING/Awarded Contract Value</t>
  </si>
  <si>
    <t>PRICING/Above Threshold (Y/N)</t>
  </si>
  <si>
    <t>PRICING/Procurement Route</t>
  </si>
  <si>
    <t>PRICING/Type of Contract</t>
  </si>
  <si>
    <t>PRICING/Contract Category</t>
  </si>
  <si>
    <t>PRICING/Lots (Y/N)</t>
  </si>
  <si>
    <t>PRICING/Award Reported to Council</t>
  </si>
  <si>
    <t>PRICING/Inside District (Y/N)</t>
  </si>
  <si>
    <t>PRICING/Contract Document</t>
  </si>
  <si>
    <t>PRICING/Extension Option</t>
  </si>
  <si>
    <t>PRICING/Extension Reported to Council</t>
  </si>
  <si>
    <t>Workflow Action</t>
  </si>
  <si>
    <t>Limit Contract Value</t>
  </si>
  <si>
    <t>Limit VAT Option</t>
  </si>
  <si>
    <t>Date Action</t>
  </si>
  <si>
    <t>Date Type</t>
  </si>
  <si>
    <t>Occurrence</t>
  </si>
  <si>
    <t>Recurrence Unit</t>
  </si>
  <si>
    <t>Recurrence ends</t>
  </si>
  <si>
    <t>Pricing Product Action</t>
  </si>
  <si>
    <t>Current Date</t>
  </si>
  <si>
    <t>Recurrence Unit Count</t>
  </si>
  <si>
    <t>Number of occurrences</t>
  </si>
  <si>
    <t>C</t>
  </si>
  <si>
    <t>A</t>
  </si>
  <si>
    <t>PRICING</t>
  </si>
  <si>
    <t>ST</t>
  </si>
  <si>
    <t>$CUSTOM</t>
  </si>
  <si>
    <t>FODC</t>
  </si>
  <si>
    <t>Atender</t>
  </si>
  <si>
    <t>N</t>
  </si>
  <si>
    <t>ATNDR</t>
  </si>
  <si>
    <t>Y</t>
  </si>
  <si>
    <t xml:space="preserve">2 x 12 month extension </t>
  </si>
  <si>
    <t>No</t>
  </si>
  <si>
    <t>E</t>
  </si>
  <si>
    <t>CD</t>
  </si>
  <si>
    <t>$START</t>
  </si>
  <si>
    <t>ONCE</t>
  </si>
  <si>
    <t>DATE</t>
  </si>
  <si>
    <t>$END</t>
  </si>
  <si>
    <t>END</t>
  </si>
  <si>
    <t>P</t>
  </si>
  <si>
    <t>CUKPARTY</t>
  </si>
  <si>
    <t>PS</t>
  </si>
  <si>
    <t>GBP</t>
  </si>
  <si>
    <t>ALL</t>
  </si>
  <si>
    <t>PSP</t>
  </si>
  <si>
    <t>CLGPROD</t>
  </si>
  <si>
    <t>CUKGEN</t>
  </si>
  <si>
    <t>S</t>
  </si>
  <si>
    <t>PSPP</t>
  </si>
  <si>
    <t>Annual Tender for Grease and Oils</t>
  </si>
  <si>
    <t xml:space="preserve">Feb 2023 P&amp;R </t>
  </si>
  <si>
    <t>2.2</t>
  </si>
  <si>
    <t>Description of Work</t>
  </si>
  <si>
    <t>TSS33 - Fallen Animals</t>
  </si>
  <si>
    <t>SFORREST</t>
  </si>
  <si>
    <t>TSS33</t>
  </si>
  <si>
    <t>Comments</t>
  </si>
  <si>
    <t>Quantity</t>
  </si>
  <si>
    <t>MP001001</t>
  </si>
  <si>
    <t>MP001002</t>
  </si>
  <si>
    <t>Tenders will not be considered unless submitted on this standard form. 
Tenderers must quote for all items in each Lot they are Tendering for.</t>
  </si>
  <si>
    <t xml:space="preserve">Lot 1 </t>
  </si>
  <si>
    <t>MP001003</t>
  </si>
  <si>
    <t>MP001004</t>
  </si>
  <si>
    <r>
      <rPr>
        <b/>
        <sz val="12"/>
        <color theme="1"/>
        <rFont val="Arial"/>
        <family val="2"/>
      </rPr>
      <t>Verti-Draining</t>
    </r>
    <r>
      <rPr>
        <sz val="12"/>
        <color theme="1"/>
        <rFont val="Arial"/>
        <family val="2"/>
      </rPr>
      <t xml:space="preserve">
Hire of 2.0m Verti-Draining Machine, Tractor with wide wheels and Operator.  Must be capable of depth of 200mm at 100mm x 150mm centres.  Tractor must be driven in crawler gear with machine vibration on. Tines should penetrate to 200:180 mm min.(25mm width tine)</t>
    </r>
  </si>
  <si>
    <r>
      <rPr>
        <b/>
        <sz val="12"/>
        <color theme="1"/>
        <rFont val="Arial"/>
        <family val="2"/>
      </rPr>
      <t>Direct Grass Seed Drilling</t>
    </r>
    <r>
      <rPr>
        <sz val="12"/>
        <color theme="1"/>
        <rFont val="Arial"/>
        <family val="2"/>
      </rPr>
      <t xml:space="preserve">
Hire of direct grass seed drilling machine, and a suitable wide wheel Tractor with Operator, include for  over-seeding of goal mouths.</t>
    </r>
  </si>
  <si>
    <r>
      <rPr>
        <b/>
        <sz val="12"/>
        <color theme="1"/>
        <rFont val="Arial"/>
        <family val="2"/>
      </rPr>
      <t>Sand Top Dressing</t>
    </r>
    <r>
      <rPr>
        <sz val="12"/>
        <color theme="1"/>
        <rFont val="Arial"/>
        <family val="2"/>
      </rPr>
      <t xml:space="preserve">
Supply of washed and graded Zone 3 sand. Sand samples to be approved by Council Offier prior to application, and weight dockets to be produced and copy attached to invoice.</t>
    </r>
  </si>
  <si>
    <t>TSS35</t>
  </si>
  <si>
    <t>Tenders for Supplies &amp; Services</t>
  </si>
  <si>
    <t>Maintenance of Playing Fields, Synthetic Surface, Bowling Green &amp; Associated Services</t>
  </si>
  <si>
    <t>PRICING SCHEDULE</t>
  </si>
  <si>
    <r>
      <t>m</t>
    </r>
    <r>
      <rPr>
        <vertAlign val="superscript"/>
        <sz val="16"/>
        <rFont val="Arial"/>
        <family val="2"/>
      </rPr>
      <t>2</t>
    </r>
  </si>
  <si>
    <r>
      <t>m</t>
    </r>
    <r>
      <rPr>
        <vertAlign val="superscript"/>
        <sz val="14"/>
        <rFont val="Arial"/>
        <family val="2"/>
      </rPr>
      <t>2</t>
    </r>
  </si>
  <si>
    <r>
      <rPr>
        <b/>
        <sz val="12"/>
        <color theme="1"/>
        <rFont val="Arial"/>
        <family val="2"/>
      </rPr>
      <t xml:space="preserve">Sand Top Dressing </t>
    </r>
    <r>
      <rPr>
        <sz val="12"/>
        <color theme="1"/>
        <rFont val="Arial"/>
        <family val="2"/>
      </rPr>
      <t xml:space="preserve">
Hire of sand top dressing machine with operator, to spread &amp; matt sand to pitch, sand to be spread in an even layer across  the entire playing surface.</t>
    </r>
  </si>
  <si>
    <t>Note</t>
  </si>
  <si>
    <r>
      <t>£___________ per m</t>
    </r>
    <r>
      <rPr>
        <b/>
        <vertAlign val="superscript"/>
        <sz val="12"/>
        <rFont val="Arial"/>
        <family val="2"/>
      </rPr>
      <t>2</t>
    </r>
  </si>
  <si>
    <t>£___________ per tonne</t>
  </si>
  <si>
    <t xml:space="preserve">Price should include for all operator, fuel, transportation costs </t>
  </si>
  <si>
    <t>Price per m2 and should include for all operator, fuel, transportation costs</t>
  </si>
  <si>
    <t>Per Tonne (Minimum 50 tonne per pitch)</t>
  </si>
  <si>
    <t>Lot 2</t>
  </si>
  <si>
    <t xml:space="preserve">Lot 3 </t>
  </si>
  <si>
    <t xml:space="preserve">Lot 4 </t>
  </si>
  <si>
    <t>MP002001</t>
  </si>
  <si>
    <t>MP002002</t>
  </si>
  <si>
    <t>MP002003</t>
  </si>
  <si>
    <t>MP002004</t>
  </si>
  <si>
    <t>2.3</t>
  </si>
  <si>
    <t>2.4</t>
  </si>
  <si>
    <t>MP003001</t>
  </si>
  <si>
    <t>MP003002</t>
  </si>
  <si>
    <t>MP003003</t>
  </si>
  <si>
    <t>MP003004</t>
  </si>
  <si>
    <t>MP003005</t>
  </si>
  <si>
    <t>MP003006</t>
  </si>
  <si>
    <t>MP003007</t>
  </si>
  <si>
    <t>MP003008</t>
  </si>
  <si>
    <t>Price per linear metre and should include for all operator, fuel. trasportation costs (Minimum cutting width of hedge cutter must be 0.75 metres)</t>
  </si>
  <si>
    <t>Price  per m2 and should include for all operator, fuel, transportation costs</t>
  </si>
  <si>
    <t>£___________ per      linear metre</t>
  </si>
  <si>
    <t>£___________ per m2</t>
  </si>
  <si>
    <t>MP004001</t>
  </si>
  <si>
    <t>Price per green (1,600sqm) and should include for all operator, fuel, transportation costs</t>
  </si>
  <si>
    <t>£___________ per green</t>
  </si>
  <si>
    <r>
      <rPr>
        <b/>
        <sz val="12"/>
        <color theme="1"/>
        <rFont val="Arial"/>
        <family val="2"/>
      </rPr>
      <t>Bowling Green</t>
    </r>
    <r>
      <rPr>
        <sz val="12"/>
        <color theme="1"/>
        <rFont val="Arial"/>
        <family val="2"/>
      </rPr>
      <t xml:space="preserve">
Composite item: Hire of Multi-core machine &amp; Harvester, with operator for Bowling Green including removal of all cores &amp; debris; Hire of Top Dresser machine for Bowling Green, with operator, include as required sand/soil mix (composition to be agreed 5 tonne approx) or Washed and graded Zone 4 sand (Lough Neagh) Hire of Direct drill seeding machine for Bowling Green, with operator. (Sand samples to be approved by Council Officer prior to application, and weight dockets must be produced and copy attached to invoice) invoice)</t>
    </r>
  </si>
  <si>
    <r>
      <rPr>
        <b/>
        <sz val="12"/>
        <color theme="1"/>
        <rFont val="Arial"/>
        <family val="2"/>
      </rPr>
      <t>Goal Mouth Maintenance</t>
    </r>
    <r>
      <rPr>
        <sz val="12"/>
        <color theme="1"/>
        <rFont val="Arial"/>
        <family val="2"/>
      </rPr>
      <t xml:space="preserve">
Prepare ground, supply and lay turf for goal mouths. Supply soil/sand mix and direct seed goal mouths  - Standard Turf  -  12mm Deep</t>
    </r>
  </si>
  <si>
    <r>
      <rPr>
        <b/>
        <sz val="12"/>
        <color theme="1"/>
        <rFont val="Arial"/>
        <family val="2"/>
      </rPr>
      <t>Goal Mouth Maintenance</t>
    </r>
    <r>
      <rPr>
        <sz val="12"/>
        <color theme="1"/>
        <rFont val="Arial"/>
        <family val="2"/>
      </rPr>
      <t xml:space="preserve">
To prepare ground, supply and lay turf for goal mouths supply soil/sand mix and direct seed goal mouths  - Semi Deep Cut Turf 20mm deep.</t>
    </r>
  </si>
  <si>
    <r>
      <rPr>
        <b/>
        <sz val="12"/>
        <color theme="1"/>
        <rFont val="Arial"/>
        <family val="2"/>
      </rPr>
      <t>Goal Mouth Maintenance</t>
    </r>
    <r>
      <rPr>
        <sz val="12"/>
        <color theme="1"/>
        <rFont val="Arial"/>
        <family val="2"/>
      </rPr>
      <t xml:space="preserve">
To prepare ground, supply and lay turf for goal mouths supply soil/sand mix and direct seed goal mouths  - Deep Cut Turf - 35 - 40mm deep.</t>
    </r>
  </si>
  <si>
    <r>
      <rPr>
        <b/>
        <sz val="12"/>
        <color theme="1"/>
        <rFont val="Arial"/>
        <family val="2"/>
      </rPr>
      <t>Goal Mouth Maintenance</t>
    </r>
    <r>
      <rPr>
        <sz val="12"/>
        <color theme="1"/>
        <rFont val="Arial"/>
        <family val="2"/>
      </rPr>
      <t xml:space="preserve">
Supply and prepare soil/sand mix and direct seed goal mouths.</t>
    </r>
  </si>
  <si>
    <r>
      <rPr>
        <b/>
        <sz val="12"/>
        <color theme="1"/>
        <rFont val="Arial"/>
        <family val="2"/>
      </rPr>
      <t xml:space="preserve">General Maintenance  </t>
    </r>
    <r>
      <rPr>
        <sz val="12"/>
        <color theme="1"/>
        <rFont val="Arial"/>
        <family val="2"/>
      </rPr>
      <t xml:space="preserve">
Hire of hedge/grass cutting machine with operator.  (Minimum cutting width of hedge cutter must be 0.75 metres)</t>
    </r>
  </si>
  <si>
    <r>
      <rPr>
        <b/>
        <sz val="12"/>
        <color theme="1"/>
        <rFont val="Arial"/>
        <family val="2"/>
      </rPr>
      <t xml:space="preserve">General Maintenance  </t>
    </r>
    <r>
      <rPr>
        <sz val="12"/>
        <color theme="1"/>
        <rFont val="Arial"/>
        <family val="2"/>
      </rPr>
      <t xml:space="preserve">
Hire of Tractor with mounted sprayer and Operator.  Sprayer must have extendable spray arm.</t>
    </r>
  </si>
  <si>
    <r>
      <rPr>
        <b/>
        <sz val="12"/>
        <color theme="1"/>
        <rFont val="Arial"/>
        <family val="2"/>
      </rPr>
      <t xml:space="preserve">General Maintenance  </t>
    </r>
    <r>
      <rPr>
        <sz val="12"/>
        <color theme="1"/>
        <rFont val="Arial"/>
        <family val="2"/>
      </rPr>
      <t xml:space="preserve">
Hire of Tractor with mounted Fertilizer sower &amp; Operator.</t>
    </r>
  </si>
  <si>
    <r>
      <rPr>
        <b/>
        <sz val="12"/>
        <color theme="1"/>
        <rFont val="Arial"/>
        <family val="2"/>
      </rPr>
      <t xml:space="preserve">General Maintenance  </t>
    </r>
    <r>
      <rPr>
        <sz val="12"/>
        <color theme="1"/>
        <rFont val="Arial"/>
        <family val="2"/>
      </rPr>
      <t xml:space="preserve">
Hire of Tractor and Operator.  Tractor to be fitted with an industrial broom or brush with rigid nylon hairs to drag through infill to make loose and open.</t>
    </r>
  </si>
  <si>
    <r>
      <rPr>
        <b/>
        <sz val="12"/>
        <color theme="1"/>
        <rFont val="Arial"/>
        <family val="2"/>
      </rPr>
      <t xml:space="preserve">General Maintenance  </t>
    </r>
    <r>
      <rPr>
        <sz val="12"/>
        <color theme="1"/>
        <rFont val="Arial"/>
        <family val="2"/>
      </rPr>
      <t xml:space="preserve">
Hire of Tractor and Operator.  Tractor to be fitted with an industrial rubber drag mat capable of  redistributeing infill.</t>
    </r>
  </si>
  <si>
    <r>
      <rPr>
        <b/>
        <sz val="12"/>
        <color theme="1"/>
        <rFont val="Arial"/>
        <family val="2"/>
      </rPr>
      <t xml:space="preserve">General Maintenance  </t>
    </r>
    <r>
      <rPr>
        <sz val="12"/>
        <color theme="1"/>
        <rFont val="Arial"/>
        <family val="2"/>
      </rPr>
      <t xml:space="preserve">
Hire of tractor and Operator.  Tractor to be  fitted with an  ATC surface cleaner or equal capable of decompacting the surface, raking and loosing infill and collecting dirt and leaves.</t>
    </r>
  </si>
  <si>
    <r>
      <rPr>
        <b/>
        <sz val="12"/>
        <color theme="1"/>
        <rFont val="Arial"/>
        <family val="2"/>
      </rPr>
      <t xml:space="preserve">General Maintenance  </t>
    </r>
    <r>
      <rPr>
        <sz val="12"/>
        <color theme="1"/>
        <rFont val="Arial"/>
        <family val="2"/>
      </rPr>
      <t xml:space="preserve">
Hire of Quad fitted with a mounted sprayer and Operator.  Sprayer must have extended spray arms.</t>
    </r>
  </si>
  <si>
    <r>
      <rPr>
        <b/>
        <sz val="12"/>
        <color theme="1"/>
        <rFont val="Arial"/>
        <family val="2"/>
      </rPr>
      <t xml:space="preserve">General Maintenance  </t>
    </r>
    <r>
      <rPr>
        <sz val="12"/>
        <color theme="1"/>
        <rFont val="Arial"/>
        <family val="2"/>
      </rPr>
      <t xml:space="preserve">
Hire of Tractor, scarifyyer and Operator.  Scarifying to be undertaken in two directions with residue to be collected.</t>
    </r>
  </si>
  <si>
    <t xml:space="preserve">Valid for 1 Year from Award (with an option to renew for 2 additional 12month periods at the sole discretion of the Council)
A first and second preference will be selected based on quoted rates.  If the first preference cannot deliver when required the second preference will be selected. </t>
  </si>
  <si>
    <t xml:space="preserve">Price per Note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</si>
</sst>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quot;£&quot;#,##0.00;[Red]\-&quot;£&quot;#,##0.00"/>
    <numFmt numFmtId="164" formatCode="0.0"/>
  </numFmts>
  <fonts count="21" x14ac:knownFonts="1">
    <font>
      <sz val="11"/>
      <color theme="1"/>
      <name val="Calibri"/>
      <family val="2"/>
      <scheme val="minor"/>
    </font>
    <font>
      <sz val="12"/>
      <name val="Arial"/>
      <family val="2"/>
    </font>
    <font>
      <b/>
      <sz val="22"/>
      <name val="Arial"/>
      <family val="2"/>
    </font>
    <font>
      <b/>
      <sz val="14"/>
      <color rgb="FFFF0000"/>
      <name val="Arial"/>
      <family val="2"/>
    </font>
    <font>
      <sz val="14"/>
      <name val="Arial"/>
      <family val="2"/>
    </font>
    <font>
      <b/>
      <sz val="14"/>
      <name val="Arial"/>
      <family val="2"/>
    </font>
    <font>
      <b/>
      <sz val="12"/>
      <name val="Arial"/>
      <family val="2"/>
    </font>
    <font>
      <b/>
      <sz val="20"/>
      <color theme="1"/>
      <name val="Arial"/>
      <family val="2"/>
    </font>
    <font>
      <sz val="8"/>
      <name val="Calibri"/>
      <family val="2"/>
      <scheme val="minor"/>
    </font>
    <font>
      <sz val="12"/>
      <color theme="1"/>
      <name val="Arial"/>
      <family val="2"/>
    </font>
    <font>
      <b/>
      <sz val="12"/>
      <color theme="1"/>
      <name val="Arial"/>
      <family val="2"/>
    </font>
    <font>
      <b/>
      <sz val="20"/>
      <name val="Arial"/>
      <family val="2"/>
    </font>
    <font>
      <b/>
      <sz val="18"/>
      <color theme="1"/>
      <name val="Arial"/>
      <family val="2"/>
    </font>
    <font>
      <b/>
      <sz val="20"/>
      <color theme="1"/>
      <name val="Calibri"/>
      <family val="2"/>
      <scheme val="minor"/>
    </font>
    <font>
      <b/>
      <sz val="36"/>
      <name val="Arial"/>
      <family val="2"/>
    </font>
    <font>
      <b/>
      <sz val="18"/>
      <name val="Arial"/>
      <family val="2"/>
    </font>
    <font>
      <b/>
      <sz val="11"/>
      <color rgb="FFFF0000"/>
      <name val="Calibri"/>
      <family val="2"/>
      <scheme val="minor"/>
    </font>
    <font>
      <sz val="16"/>
      <name val="Arial"/>
      <family val="2"/>
    </font>
    <font>
      <vertAlign val="superscript"/>
      <sz val="16"/>
      <name val="Arial"/>
      <family val="2"/>
    </font>
    <font>
      <vertAlign val="superscript"/>
      <sz val="14"/>
      <name val="Arial"/>
      <family val="2"/>
    </font>
    <font>
      <b/>
      <vertAlign val="superscript"/>
      <sz val="12"/>
      <name val="Arial"/>
      <family val="2"/>
    </font>
  </fonts>
  <fills count="12">
    <fill>
      <patternFill patternType="none"/>
    </fill>
    <fill>
      <patternFill patternType="gray125"/>
    </fill>
    <fill>
      <patternFill patternType="solid">
        <fgColor theme="9" tint="0.59999389629810485"/>
        <bgColor indexed="64"/>
      </patternFill>
    </fill>
    <fill>
      <patternFill patternType="solid">
        <fgColor rgb="FFFFFFCC"/>
        <bgColor indexed="64"/>
      </patternFill>
    </fill>
    <fill>
      <patternFill patternType="solid">
        <fgColor theme="4" tint="0.39997558519241921"/>
        <bgColor indexed="64"/>
      </patternFill>
    </fill>
    <fill>
      <patternFill patternType="solid">
        <fgColor theme="9" tint="0.59996337778862885"/>
        <bgColor indexed="64"/>
      </patternFill>
    </fill>
    <fill>
      <patternFill patternType="solid">
        <fgColor theme="0" tint="-0.24994659260841701"/>
        <bgColor indexed="64"/>
      </patternFill>
    </fill>
    <fill>
      <patternFill patternType="solid">
        <fgColor theme="4" tint="0.39994506668294322"/>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rgb="FFFFCCFF"/>
        <bgColor indexed="64"/>
      </patternFill>
    </fill>
    <fill>
      <patternFill patternType="solid">
        <fgColor theme="2"/>
        <bgColor indexed="64"/>
      </patternFill>
    </fill>
  </fills>
  <borders count="23">
    <border>
      <left/>
      <right/>
      <top/>
      <bottom/>
      <diagonal/>
    </border>
    <border>
      <left style="medium">
        <color indexed="64"/>
      </left>
      <right style="medium">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right style="thin">
        <color indexed="64"/>
      </right>
      <top style="thin">
        <color indexed="64"/>
      </top>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64">
    <xf numFmtId="0" fontId="0" fillId="0" borderId="0" xfId="0"/>
    <xf numFmtId="0" fontId="1" fillId="0" borderId="0" xfId="0" applyFont="1"/>
    <xf numFmtId="0" fontId="0" fillId="0" borderId="0" xfId="0" applyAlignment="1">
      <alignment horizontal="center"/>
    </xf>
    <xf numFmtId="0" fontId="0" fillId="0" borderId="0" xfId="0" applyAlignment="1">
      <alignment horizontal="left" indent="1"/>
    </xf>
    <xf numFmtId="0" fontId="1" fillId="0" borderId="0" xfId="0" applyFont="1" applyAlignment="1">
      <alignment horizontal="center"/>
    </xf>
    <xf numFmtId="0" fontId="5" fillId="2" borderId="4" xfId="0" applyFont="1" applyFill="1" applyBorder="1" applyAlignment="1">
      <alignment horizontal="center" vertical="center"/>
    </xf>
    <xf numFmtId="0" fontId="0" fillId="0" borderId="0" xfId="0" applyAlignment="1">
      <alignment vertical="center"/>
    </xf>
    <xf numFmtId="0" fontId="0" fillId="0" borderId="0" xfId="0" applyAlignment="1">
      <alignment horizontal="center" vertical="top"/>
    </xf>
    <xf numFmtId="0" fontId="5" fillId="4" borderId="5" xfId="0" applyFont="1" applyFill="1" applyBorder="1" applyAlignment="1">
      <alignment vertical="center"/>
    </xf>
    <xf numFmtId="14" fontId="0" fillId="0" borderId="0" xfId="0" applyNumberFormat="1"/>
    <xf numFmtId="2" fontId="0" fillId="0" borderId="0" xfId="0" applyNumberFormat="1"/>
    <xf numFmtId="0" fontId="5" fillId="6" borderId="4" xfId="0" applyFont="1" applyFill="1" applyBorder="1" applyAlignment="1">
      <alignment horizontal="center"/>
    </xf>
    <xf numFmtId="0" fontId="5" fillId="6" borderId="4" xfId="0" applyFont="1" applyFill="1" applyBorder="1" applyAlignment="1">
      <alignment horizontal="left" wrapText="1" indent="1"/>
    </xf>
    <xf numFmtId="0" fontId="5" fillId="6" borderId="4" xfId="0" applyFont="1" applyFill="1" applyBorder="1" applyAlignment="1">
      <alignment horizontal="center" wrapText="1"/>
    </xf>
    <xf numFmtId="0" fontId="5" fillId="2" borderId="7" xfId="0" applyFont="1" applyFill="1" applyBorder="1" applyAlignment="1">
      <alignment vertical="center" wrapText="1"/>
    </xf>
    <xf numFmtId="2" fontId="4" fillId="3" borderId="4" xfId="0" applyNumberFormat="1" applyFont="1" applyFill="1" applyBorder="1" applyAlignment="1" applyProtection="1">
      <alignment horizontal="left" vertical="center" wrapText="1"/>
      <protection locked="0"/>
    </xf>
    <xf numFmtId="0" fontId="2" fillId="0" borderId="0" xfId="0" applyFont="1" applyAlignment="1">
      <alignment horizontal="center" wrapText="1"/>
    </xf>
    <xf numFmtId="0" fontId="3" fillId="0" borderId="0" xfId="0" applyFont="1" applyAlignment="1">
      <alignment horizontal="center" wrapText="1"/>
    </xf>
    <xf numFmtId="0" fontId="11" fillId="0" borderId="0" xfId="0" applyFont="1" applyAlignment="1">
      <alignment horizontal="left" wrapText="1"/>
    </xf>
    <xf numFmtId="0" fontId="5" fillId="4" borderId="4" xfId="0" applyFont="1" applyFill="1" applyBorder="1" applyAlignment="1">
      <alignment horizontal="center" vertical="center"/>
    </xf>
    <xf numFmtId="0" fontId="5" fillId="9" borderId="4" xfId="0" applyFont="1" applyFill="1" applyBorder="1" applyAlignment="1">
      <alignment horizontal="center" vertical="center"/>
    </xf>
    <xf numFmtId="0" fontId="5" fillId="9" borderId="15" xfId="0" applyFont="1" applyFill="1" applyBorder="1" applyAlignment="1">
      <alignment vertical="center"/>
    </xf>
    <xf numFmtId="0" fontId="5" fillId="10" borderId="4" xfId="0" applyFont="1" applyFill="1" applyBorder="1" applyAlignment="1">
      <alignment horizontal="center" vertical="center"/>
    </xf>
    <xf numFmtId="0" fontId="5" fillId="10" borderId="4" xfId="0" applyFont="1" applyFill="1" applyBorder="1" applyAlignment="1">
      <alignment vertical="center"/>
    </xf>
    <xf numFmtId="0" fontId="9" fillId="0" borderId="4" xfId="0" applyFont="1" applyBorder="1" applyAlignment="1">
      <alignment wrapText="1"/>
    </xf>
    <xf numFmtId="0" fontId="10" fillId="0" borderId="0" xfId="0" applyFont="1"/>
    <xf numFmtId="0" fontId="13" fillId="0" borderId="0" xfId="0" applyFont="1" applyAlignment="1">
      <alignment wrapText="1"/>
    </xf>
    <xf numFmtId="0" fontId="9" fillId="0" borderId="4" xfId="0" applyFont="1" applyBorder="1" applyAlignment="1">
      <alignment vertical="top" wrapText="1"/>
    </xf>
    <xf numFmtId="0" fontId="17" fillId="0" borderId="6" xfId="0" applyFont="1" applyBorder="1" applyAlignment="1">
      <alignment horizontal="center" vertical="center" wrapText="1"/>
    </xf>
    <xf numFmtId="0" fontId="4" fillId="0" borderId="6" xfId="0" applyFont="1" applyBorder="1" applyAlignment="1">
      <alignment horizontal="center" vertical="center" wrapText="1"/>
    </xf>
    <xf numFmtId="0" fontId="6" fillId="8" borderId="4" xfId="0" applyFont="1" applyFill="1" applyBorder="1" applyAlignment="1">
      <alignment horizontal="left" wrapText="1"/>
    </xf>
    <xf numFmtId="8" fontId="6" fillId="3" borderId="6" xfId="0" applyNumberFormat="1" applyFont="1" applyFill="1" applyBorder="1" applyAlignment="1" applyProtection="1">
      <alignment horizontal="center" vertical="center" wrapText="1"/>
      <protection locked="0"/>
    </xf>
    <xf numFmtId="0" fontId="12" fillId="10" borderId="16" xfId="0" applyFont="1" applyFill="1" applyBorder="1" applyAlignment="1">
      <alignment horizontal="center" vertical="center" textRotation="90" wrapText="1" shrinkToFit="1"/>
    </xf>
    <xf numFmtId="0" fontId="17" fillId="0" borderId="4" xfId="0" applyFont="1" applyBorder="1" applyAlignment="1">
      <alignment horizontal="center" vertical="center" wrapText="1"/>
    </xf>
    <xf numFmtId="164" fontId="5" fillId="9" borderId="4" xfId="0" applyNumberFormat="1" applyFont="1" applyFill="1" applyBorder="1" applyAlignment="1">
      <alignment horizontal="center" vertical="center"/>
    </xf>
    <xf numFmtId="0" fontId="9" fillId="0" borderId="4" xfId="0" applyFont="1" applyBorder="1" applyAlignment="1">
      <alignment horizontal="center" vertical="center" wrapText="1"/>
    </xf>
    <xf numFmtId="8" fontId="6" fillId="3" borderId="4" xfId="0" applyNumberFormat="1" applyFont="1" applyFill="1" applyBorder="1" applyAlignment="1" applyProtection="1">
      <alignment horizontal="left" vertical="center" wrapText="1"/>
      <protection locked="0"/>
    </xf>
    <xf numFmtId="2" fontId="6" fillId="3" borderId="4" xfId="0" applyNumberFormat="1" applyFont="1" applyFill="1" applyBorder="1" applyAlignment="1" applyProtection="1">
      <alignment horizontal="left" vertical="center" wrapText="1"/>
      <protection locked="0"/>
    </xf>
    <xf numFmtId="0" fontId="6" fillId="8" borderId="4" xfId="0" applyFont="1" applyFill="1" applyBorder="1" applyAlignment="1" applyProtection="1">
      <alignment horizontal="left" wrapText="1"/>
      <protection locked="0"/>
    </xf>
    <xf numFmtId="0" fontId="12" fillId="9" borderId="1" xfId="0" applyFont="1" applyFill="1" applyBorder="1" applyAlignment="1">
      <alignment horizontal="center" vertical="center" textRotation="90" wrapText="1" shrinkToFit="1"/>
    </xf>
    <xf numFmtId="0" fontId="12" fillId="9" borderId="8" xfId="0" applyFont="1" applyFill="1" applyBorder="1" applyAlignment="1">
      <alignment horizontal="center" vertical="center" textRotation="90" wrapText="1" shrinkToFit="1"/>
    </xf>
    <xf numFmtId="0" fontId="12" fillId="7" borderId="1" xfId="0" applyFont="1" applyFill="1" applyBorder="1" applyAlignment="1">
      <alignment horizontal="center" vertical="center" textRotation="90" wrapText="1" shrinkToFit="1"/>
    </xf>
    <xf numFmtId="0" fontId="12" fillId="7" borderId="8" xfId="0" applyFont="1" applyFill="1" applyBorder="1" applyAlignment="1">
      <alignment horizontal="center" vertical="center" textRotation="90" wrapText="1" shrinkToFi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7" fillId="5" borderId="1" xfId="0" applyFont="1" applyFill="1" applyBorder="1" applyAlignment="1">
      <alignment horizontal="center" vertical="center" textRotation="90" shrinkToFit="1"/>
    </xf>
    <xf numFmtId="0" fontId="7" fillId="5" borderId="8" xfId="0" applyFont="1" applyFill="1" applyBorder="1" applyAlignment="1">
      <alignment horizontal="center" vertical="center" textRotation="90" shrinkToFit="1"/>
    </xf>
    <xf numFmtId="0" fontId="16" fillId="0" borderId="9" xfId="0" applyFont="1" applyBorder="1" applyAlignment="1">
      <alignment horizontal="center" wrapText="1"/>
    </xf>
    <xf numFmtId="0" fontId="16" fillId="0" borderId="11" xfId="0" applyFont="1" applyBorder="1" applyAlignment="1">
      <alignment horizontal="center" wrapText="1"/>
    </xf>
    <xf numFmtId="0" fontId="16" fillId="0" borderId="12" xfId="0" applyFont="1" applyBorder="1" applyAlignment="1">
      <alignment horizontal="center" wrapText="1"/>
    </xf>
    <xf numFmtId="0" fontId="16" fillId="0" borderId="13" xfId="0" applyFont="1" applyBorder="1" applyAlignment="1">
      <alignment horizontal="center" wrapText="1"/>
    </xf>
    <xf numFmtId="0" fontId="16" fillId="0" borderId="10" xfId="0" applyFont="1" applyBorder="1" applyAlignment="1">
      <alignment horizontal="center" wrapText="1"/>
    </xf>
    <xf numFmtId="0" fontId="16" fillId="0" borderId="14" xfId="0" applyFont="1" applyBorder="1" applyAlignment="1">
      <alignment horizontal="center" wrapText="1"/>
    </xf>
    <xf numFmtId="0" fontId="13" fillId="0" borderId="0" xfId="0" applyFont="1" applyAlignment="1">
      <alignment horizontal="center" wrapText="1"/>
    </xf>
    <xf numFmtId="0" fontId="5" fillId="6" borderId="2" xfId="0" applyFont="1" applyFill="1" applyBorder="1" applyAlignment="1">
      <alignment horizontal="left" wrapText="1"/>
    </xf>
    <xf numFmtId="0" fontId="5" fillId="6" borderId="3" xfId="0" applyFont="1" applyFill="1" applyBorder="1" applyAlignment="1">
      <alignment horizontal="left" wrapText="1"/>
    </xf>
    <xf numFmtId="0" fontId="14" fillId="11" borderId="17" xfId="0" applyFont="1" applyFill="1" applyBorder="1" applyAlignment="1">
      <alignment horizontal="center" wrapText="1"/>
    </xf>
    <xf numFmtId="0" fontId="14" fillId="11" borderId="18" xfId="0" applyFont="1" applyFill="1" applyBorder="1" applyAlignment="1">
      <alignment horizontal="center" wrapText="1"/>
    </xf>
    <xf numFmtId="0" fontId="15" fillId="11" borderId="19" xfId="0" applyFont="1" applyFill="1" applyBorder="1" applyAlignment="1">
      <alignment horizontal="center" wrapText="1"/>
    </xf>
    <xf numFmtId="0" fontId="15" fillId="11" borderId="20" xfId="0" applyFont="1" applyFill="1" applyBorder="1" applyAlignment="1">
      <alignment horizontal="center" wrapText="1"/>
    </xf>
    <xf numFmtId="0" fontId="15" fillId="11" borderId="21" xfId="0" applyFont="1" applyFill="1" applyBorder="1" applyAlignment="1">
      <alignment horizontal="center" wrapText="1"/>
    </xf>
    <xf numFmtId="0" fontId="15" fillId="11" borderId="22" xfId="0" applyFont="1" applyFill="1" applyBorder="1" applyAlignment="1">
      <alignment horizontal="center" wrapText="1"/>
    </xf>
  </cellXfs>
  <cellStyles count="1">
    <cellStyle name="Normal" xfId="0" builtinId="0"/>
  </cellStyles>
  <dxfs count="0"/>
  <tableStyles count="0" defaultTableStyle="TableStyleMedium2" defaultPivotStyle="PivotStyleLight16"/>
  <colors>
    <mruColors>
      <color rgb="FFFFFFCC"/>
      <color rgb="FF9999FF"/>
      <color rgb="FFFFCCFF"/>
      <color rgb="FFFFFF66"/>
      <color rgb="FF6666FF"/>
      <color rgb="FFCCFF99"/>
      <color rgb="FF00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BABBC6-8C94-482B-AC85-58E9BC0BC7EB}">
  <dimension ref="A1:I26"/>
  <sheetViews>
    <sheetView tabSelected="1" zoomScale="80" zoomScaleNormal="80" workbookViewId="0">
      <pane xSplit="3" ySplit="7" topLeftCell="D12" activePane="bottomRight" state="frozen"/>
      <selection pane="topRight" activeCell="D1" sqref="D1"/>
      <selection pane="bottomLeft" activeCell="A10" sqref="A10"/>
      <selection pane="bottomRight" activeCell="I12" sqref="I12"/>
    </sheetView>
  </sheetViews>
  <sheetFormatPr defaultColWidth="9.109375" defaultRowHeight="15.6" x14ac:dyDescent="0.3"/>
  <cols>
    <col min="1" max="1" width="13" customWidth="1"/>
    <col min="2" max="2" width="19.44140625" style="2" customWidth="1"/>
    <col min="3" max="3" width="23.109375" style="3" customWidth="1"/>
    <col min="4" max="4" width="52.33203125" style="4" customWidth="1"/>
    <col min="5" max="5" width="32.6640625" style="4" customWidth="1"/>
    <col min="6" max="6" width="20.44140625" style="4" customWidth="1"/>
    <col min="7" max="7" width="25.5546875" customWidth="1"/>
    <col min="8" max="8" width="28.44140625" customWidth="1"/>
    <col min="9" max="9" width="49.6640625" customWidth="1"/>
  </cols>
  <sheetData>
    <row r="1" spans="1:9" ht="45.6" thickBot="1" x14ac:dyDescent="0.8">
      <c r="D1" s="58" t="s">
        <v>106</v>
      </c>
      <c r="E1" s="59"/>
    </row>
    <row r="2" spans="1:9" ht="30.75" customHeight="1" x14ac:dyDescent="0.4">
      <c r="D2" s="60" t="s">
        <v>107</v>
      </c>
      <c r="E2" s="61"/>
      <c r="G2" s="49" t="s">
        <v>156</v>
      </c>
      <c r="H2" s="50"/>
    </row>
    <row r="3" spans="1:9" ht="53.25" customHeight="1" x14ac:dyDescent="0.4">
      <c r="D3" s="60" t="s">
        <v>108</v>
      </c>
      <c r="E3" s="61"/>
      <c r="G3" s="51"/>
      <c r="H3" s="52"/>
    </row>
    <row r="4" spans="1:9" ht="23.4" thickBot="1" x14ac:dyDescent="0.45">
      <c r="B4" s="1"/>
      <c r="C4" s="2"/>
      <c r="D4" s="62" t="s">
        <v>109</v>
      </c>
      <c r="E4" s="63"/>
      <c r="F4"/>
      <c r="G4" s="53"/>
      <c r="H4" s="54"/>
    </row>
    <row r="5" spans="1:9" ht="57.75" customHeight="1" x14ac:dyDescent="0.5">
      <c r="A5" s="26"/>
      <c r="B5" s="26"/>
      <c r="C5" s="26"/>
      <c r="D5" s="55" t="s">
        <v>99</v>
      </c>
      <c r="E5" s="55"/>
      <c r="F5" s="55"/>
      <c r="G5" s="55"/>
      <c r="H5" s="55"/>
      <c r="I5" s="18"/>
    </row>
    <row r="6" spans="1:9" ht="22.95" customHeight="1" x14ac:dyDescent="0.5">
      <c r="B6" s="16"/>
      <c r="C6" s="16"/>
      <c r="D6" s="25"/>
      <c r="E6" s="25"/>
      <c r="F6" s="25"/>
      <c r="G6" s="25"/>
      <c r="H6" s="17"/>
      <c r="I6" s="17"/>
    </row>
    <row r="7" spans="1:9" ht="80.400000000000006" customHeight="1" thickBot="1" x14ac:dyDescent="0.35">
      <c r="B7" s="11" t="s">
        <v>0</v>
      </c>
      <c r="C7" s="13" t="s">
        <v>1</v>
      </c>
      <c r="D7" s="12" t="s">
        <v>91</v>
      </c>
      <c r="E7" s="12" t="s">
        <v>96</v>
      </c>
      <c r="F7" s="56" t="s">
        <v>113</v>
      </c>
      <c r="G7" s="57"/>
      <c r="H7" s="38" t="s">
        <v>157</v>
      </c>
      <c r="I7" s="30" t="s">
        <v>95</v>
      </c>
    </row>
    <row r="8" spans="1:9" s="6" customFormat="1" ht="120.6" x14ac:dyDescent="0.3">
      <c r="A8" s="47" t="s">
        <v>100</v>
      </c>
      <c r="B8" s="14" t="s">
        <v>97</v>
      </c>
      <c r="C8" s="5" t="s">
        <v>3</v>
      </c>
      <c r="D8" s="27" t="s">
        <v>103</v>
      </c>
      <c r="E8" s="29" t="s">
        <v>111</v>
      </c>
      <c r="F8" s="43" t="s">
        <v>116</v>
      </c>
      <c r="G8" s="44"/>
      <c r="H8" s="31" t="s">
        <v>114</v>
      </c>
      <c r="I8" s="15"/>
    </row>
    <row r="9" spans="1:9" s="6" customFormat="1" ht="84" customHeight="1" x14ac:dyDescent="0.3">
      <c r="A9" s="48"/>
      <c r="B9" s="14" t="s">
        <v>98</v>
      </c>
      <c r="C9" s="5" t="s">
        <v>4</v>
      </c>
      <c r="D9" s="27" t="s">
        <v>104</v>
      </c>
      <c r="E9" s="29" t="s">
        <v>111</v>
      </c>
      <c r="F9" s="43" t="s">
        <v>116</v>
      </c>
      <c r="G9" s="44"/>
      <c r="H9" s="31" t="s">
        <v>114</v>
      </c>
      <c r="I9" s="15"/>
    </row>
    <row r="10" spans="1:9" s="6" customFormat="1" ht="75.599999999999994" x14ac:dyDescent="0.3">
      <c r="A10" s="48"/>
      <c r="B10" s="14" t="s">
        <v>101</v>
      </c>
      <c r="C10" s="5" t="s">
        <v>5</v>
      </c>
      <c r="D10" s="27" t="s">
        <v>112</v>
      </c>
      <c r="E10" s="29" t="s">
        <v>111</v>
      </c>
      <c r="F10" s="43" t="s">
        <v>117</v>
      </c>
      <c r="G10" s="44"/>
      <c r="H10" s="31" t="s">
        <v>114</v>
      </c>
      <c r="I10" s="15"/>
    </row>
    <row r="11" spans="1:9" s="7" customFormat="1" ht="91.2" thickBot="1" x14ac:dyDescent="0.35">
      <c r="A11" s="48"/>
      <c r="B11" s="14" t="s">
        <v>102</v>
      </c>
      <c r="C11" s="5">
        <v>1.4</v>
      </c>
      <c r="D11" s="27" t="s">
        <v>105</v>
      </c>
      <c r="E11" s="28">
        <v>1</v>
      </c>
      <c r="F11" s="45" t="s">
        <v>118</v>
      </c>
      <c r="G11" s="46"/>
      <c r="H11" s="31" t="s">
        <v>115</v>
      </c>
      <c r="I11" s="15"/>
    </row>
    <row r="12" spans="1:9" s="6" customFormat="1" ht="79.5" customHeight="1" x14ac:dyDescent="0.3">
      <c r="A12" s="41" t="s">
        <v>119</v>
      </c>
      <c r="B12" s="8" t="s">
        <v>122</v>
      </c>
      <c r="C12" s="19" t="s">
        <v>6</v>
      </c>
      <c r="D12" s="27" t="s">
        <v>144</v>
      </c>
      <c r="E12" s="33" t="s">
        <v>110</v>
      </c>
      <c r="F12" s="43" t="s">
        <v>117</v>
      </c>
      <c r="G12" s="44"/>
      <c r="H12" s="31" t="s">
        <v>114</v>
      </c>
      <c r="I12" s="15"/>
    </row>
    <row r="13" spans="1:9" s="6" customFormat="1" ht="75" customHeight="1" x14ac:dyDescent="0.3">
      <c r="A13" s="42"/>
      <c r="B13" s="8" t="s">
        <v>123</v>
      </c>
      <c r="C13" s="19" t="s">
        <v>90</v>
      </c>
      <c r="D13" s="27" t="s">
        <v>145</v>
      </c>
      <c r="E13" s="33" t="s">
        <v>110</v>
      </c>
      <c r="F13" s="43" t="s">
        <v>117</v>
      </c>
      <c r="G13" s="44"/>
      <c r="H13" s="31" t="s">
        <v>114</v>
      </c>
      <c r="I13" s="15"/>
    </row>
    <row r="14" spans="1:9" s="6" customFormat="1" ht="81.75" customHeight="1" x14ac:dyDescent="0.3">
      <c r="A14" s="42"/>
      <c r="B14" s="8" t="s">
        <v>124</v>
      </c>
      <c r="C14" s="19" t="s">
        <v>126</v>
      </c>
      <c r="D14" s="27" t="s">
        <v>146</v>
      </c>
      <c r="E14" s="33" t="s">
        <v>110</v>
      </c>
      <c r="F14" s="43" t="s">
        <v>117</v>
      </c>
      <c r="G14" s="44"/>
      <c r="H14" s="31" t="s">
        <v>114</v>
      </c>
      <c r="I14" s="15"/>
    </row>
    <row r="15" spans="1:9" s="6" customFormat="1" ht="69.75" customHeight="1" thickBot="1" x14ac:dyDescent="0.35">
      <c r="A15" s="42"/>
      <c r="B15" s="8" t="s">
        <v>125</v>
      </c>
      <c r="C15" s="19" t="s">
        <v>127</v>
      </c>
      <c r="D15" s="27" t="s">
        <v>147</v>
      </c>
      <c r="E15" s="33" t="s">
        <v>110</v>
      </c>
      <c r="F15" s="43" t="s">
        <v>117</v>
      </c>
      <c r="G15" s="44"/>
      <c r="H15" s="31" t="s">
        <v>114</v>
      </c>
      <c r="I15" s="15"/>
    </row>
    <row r="16" spans="1:9" s="6" customFormat="1" ht="81.75" customHeight="1" x14ac:dyDescent="0.3">
      <c r="A16" s="39" t="s">
        <v>120</v>
      </c>
      <c r="B16" s="21" t="s">
        <v>128</v>
      </c>
      <c r="C16" s="20">
        <v>3.1</v>
      </c>
      <c r="D16" s="27" t="s">
        <v>148</v>
      </c>
      <c r="E16" s="33">
        <v>1</v>
      </c>
      <c r="F16" s="43" t="s">
        <v>136</v>
      </c>
      <c r="G16" s="44"/>
      <c r="H16" s="36" t="s">
        <v>138</v>
      </c>
      <c r="I16" s="15"/>
    </row>
    <row r="17" spans="1:9" s="6" customFormat="1" ht="66.75" customHeight="1" x14ac:dyDescent="0.3">
      <c r="A17" s="40"/>
      <c r="B17" s="21" t="s">
        <v>129</v>
      </c>
      <c r="C17" s="20">
        <v>3.2</v>
      </c>
      <c r="D17" s="27" t="s">
        <v>149</v>
      </c>
      <c r="E17" s="33" t="s">
        <v>110</v>
      </c>
      <c r="F17" s="43" t="s">
        <v>137</v>
      </c>
      <c r="G17" s="44"/>
      <c r="H17" s="36" t="s">
        <v>139</v>
      </c>
      <c r="I17" s="15"/>
    </row>
    <row r="18" spans="1:9" s="6" customFormat="1" ht="66" customHeight="1" x14ac:dyDescent="0.3">
      <c r="A18" s="40"/>
      <c r="B18" s="21" t="s">
        <v>130</v>
      </c>
      <c r="C18" s="34">
        <v>3.3</v>
      </c>
      <c r="D18" s="27" t="s">
        <v>150</v>
      </c>
      <c r="E18" s="33" t="s">
        <v>110</v>
      </c>
      <c r="F18" s="43" t="s">
        <v>117</v>
      </c>
      <c r="G18" s="44"/>
      <c r="H18" s="36" t="s">
        <v>139</v>
      </c>
      <c r="I18" s="15"/>
    </row>
    <row r="19" spans="1:9" s="6" customFormat="1" ht="99.75" customHeight="1" x14ac:dyDescent="0.3">
      <c r="A19" s="40"/>
      <c r="B19" s="21" t="s">
        <v>131</v>
      </c>
      <c r="C19" s="20">
        <v>3.4</v>
      </c>
      <c r="D19" s="27" t="s">
        <v>151</v>
      </c>
      <c r="E19" s="33" t="s">
        <v>110</v>
      </c>
      <c r="F19" s="43" t="s">
        <v>117</v>
      </c>
      <c r="G19" s="44"/>
      <c r="H19" s="36" t="s">
        <v>139</v>
      </c>
      <c r="I19" s="15"/>
    </row>
    <row r="20" spans="1:9" s="6" customFormat="1" ht="86.25" customHeight="1" x14ac:dyDescent="0.3">
      <c r="A20" s="40"/>
      <c r="B20" s="21" t="s">
        <v>132</v>
      </c>
      <c r="C20" s="34">
        <v>3.5</v>
      </c>
      <c r="D20" s="27" t="s">
        <v>152</v>
      </c>
      <c r="E20" s="33" t="s">
        <v>110</v>
      </c>
      <c r="F20" s="43" t="s">
        <v>117</v>
      </c>
      <c r="G20" s="44"/>
      <c r="H20" s="36" t="s">
        <v>139</v>
      </c>
      <c r="I20" s="15"/>
    </row>
    <row r="21" spans="1:9" s="6" customFormat="1" ht="96" customHeight="1" x14ac:dyDescent="0.3">
      <c r="A21" s="40"/>
      <c r="B21" s="21" t="s">
        <v>133</v>
      </c>
      <c r="C21" s="20">
        <v>3.6</v>
      </c>
      <c r="D21" s="27" t="s">
        <v>153</v>
      </c>
      <c r="E21" s="33" t="s">
        <v>110</v>
      </c>
      <c r="F21" s="43" t="s">
        <v>117</v>
      </c>
      <c r="G21" s="44"/>
      <c r="H21" s="36" t="s">
        <v>139</v>
      </c>
      <c r="I21" s="15"/>
    </row>
    <row r="22" spans="1:9" s="6" customFormat="1" ht="84.75" customHeight="1" x14ac:dyDescent="0.3">
      <c r="A22" s="40"/>
      <c r="B22" s="21" t="s">
        <v>134</v>
      </c>
      <c r="C22" s="34">
        <v>3.7</v>
      </c>
      <c r="D22" s="27" t="s">
        <v>154</v>
      </c>
      <c r="E22" s="33" t="s">
        <v>110</v>
      </c>
      <c r="F22" s="43" t="s">
        <v>117</v>
      </c>
      <c r="G22" s="44"/>
      <c r="H22" s="36" t="s">
        <v>139</v>
      </c>
      <c r="I22" s="15"/>
    </row>
    <row r="23" spans="1:9" s="6" customFormat="1" ht="86.25" customHeight="1" thickBot="1" x14ac:dyDescent="0.35">
      <c r="A23" s="40"/>
      <c r="B23" s="21" t="s">
        <v>135</v>
      </c>
      <c r="C23" s="20">
        <v>3.8</v>
      </c>
      <c r="D23" s="27" t="s">
        <v>155</v>
      </c>
      <c r="E23" s="33" t="s">
        <v>110</v>
      </c>
      <c r="F23" s="43" t="s">
        <v>117</v>
      </c>
      <c r="G23" s="44"/>
      <c r="H23" s="36" t="s">
        <v>139</v>
      </c>
      <c r="I23" s="15"/>
    </row>
    <row r="24" spans="1:9" s="6" customFormat="1" ht="195.75" customHeight="1" thickBot="1" x14ac:dyDescent="0.3">
      <c r="A24" s="32" t="s">
        <v>121</v>
      </c>
      <c r="B24" s="23" t="s">
        <v>140</v>
      </c>
      <c r="C24" s="22">
        <v>4.0999999999999996</v>
      </c>
      <c r="D24" s="24" t="s">
        <v>143</v>
      </c>
      <c r="E24" s="35">
        <v>1</v>
      </c>
      <c r="F24" s="43" t="s">
        <v>141</v>
      </c>
      <c r="G24" s="44"/>
      <c r="H24" s="37" t="s">
        <v>142</v>
      </c>
      <c r="I24" s="15"/>
    </row>
    <row r="25" spans="1:9" x14ac:dyDescent="0.3">
      <c r="A25" s="3"/>
    </row>
    <row r="26" spans="1:9" x14ac:dyDescent="0.3">
      <c r="A26" s="3"/>
    </row>
  </sheetData>
  <sheetProtection algorithmName="SHA-512" hashValue="1iJqs1kystD0SkXOL0XKlqLUGX68SBPrcGj+vf8nmWUN/UqTG3zbvjawwG1RibONikclNmu5ttsIGG6UOmrJwg==" saltValue="uHPF+V37J5u5aMQeTzzZFA==" spinCount="100000" sheet="1" objects="1" scenarios="1"/>
  <mergeCells count="27">
    <mergeCell ref="F24:G24"/>
    <mergeCell ref="F13:G13"/>
    <mergeCell ref="F17:G17"/>
    <mergeCell ref="F18:G18"/>
    <mergeCell ref="F19:G19"/>
    <mergeCell ref="F20:G20"/>
    <mergeCell ref="F21:G21"/>
    <mergeCell ref="F22:G22"/>
    <mergeCell ref="F23:G23"/>
    <mergeCell ref="G2:H4"/>
    <mergeCell ref="D5:H5"/>
    <mergeCell ref="F7:G7"/>
    <mergeCell ref="F8:G8"/>
    <mergeCell ref="D1:E1"/>
    <mergeCell ref="D2:E2"/>
    <mergeCell ref="D3:E3"/>
    <mergeCell ref="D4:E4"/>
    <mergeCell ref="A16:A23"/>
    <mergeCell ref="A12:A15"/>
    <mergeCell ref="F9:G9"/>
    <mergeCell ref="F10:G10"/>
    <mergeCell ref="F11:G11"/>
    <mergeCell ref="F12:G12"/>
    <mergeCell ref="F14:G14"/>
    <mergeCell ref="F15:G15"/>
    <mergeCell ref="F16:G16"/>
    <mergeCell ref="A8:A11"/>
  </mergeCells>
  <phoneticPr fontId="8"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5B775C-A486-4731-8A11-3DF29063803A}">
  <dimension ref="A1:AZ52"/>
  <sheetViews>
    <sheetView topLeftCell="A25" zoomScaleNormal="100" workbookViewId="0">
      <selection activeCell="Q53" sqref="Q53"/>
    </sheetView>
  </sheetViews>
  <sheetFormatPr defaultRowHeight="14.4" x14ac:dyDescent="0.3"/>
  <cols>
    <col min="9" max="10" width="12.33203125" customWidth="1"/>
    <col min="16" max="16" width="17.33203125" customWidth="1"/>
    <col min="17" max="17" width="18.44140625" customWidth="1"/>
    <col min="50" max="50" width="11.88671875" bestFit="1" customWidth="1"/>
  </cols>
  <sheetData>
    <row r="1" spans="1:52" x14ac:dyDescent="0.3">
      <c r="A1" t="s">
        <v>7</v>
      </c>
    </row>
    <row r="2" spans="1:52" x14ac:dyDescent="0.3">
      <c r="A2" t="s">
        <v>8</v>
      </c>
      <c r="B2" t="s">
        <v>9</v>
      </c>
      <c r="C2" t="s">
        <v>10</v>
      </c>
      <c r="D2" t="s">
        <v>11</v>
      </c>
      <c r="E2" t="s">
        <v>12</v>
      </c>
      <c r="F2" t="s">
        <v>13</v>
      </c>
      <c r="G2" t="s">
        <v>14</v>
      </c>
      <c r="H2" t="s">
        <v>15</v>
      </c>
      <c r="I2" t="s">
        <v>16</v>
      </c>
      <c r="J2" t="s">
        <v>17</v>
      </c>
      <c r="K2" t="s">
        <v>18</v>
      </c>
      <c r="L2" t="s">
        <v>19</v>
      </c>
      <c r="M2" t="s">
        <v>20</v>
      </c>
      <c r="N2" t="s">
        <v>21</v>
      </c>
      <c r="O2" t="s">
        <v>22</v>
      </c>
      <c r="P2" t="s">
        <v>23</v>
      </c>
      <c r="Q2" t="s">
        <v>24</v>
      </c>
      <c r="R2" t="s">
        <v>25</v>
      </c>
      <c r="S2" t="s">
        <v>26</v>
      </c>
      <c r="T2" t="s">
        <v>2</v>
      </c>
      <c r="U2" t="s">
        <v>27</v>
      </c>
      <c r="V2" t="s">
        <v>28</v>
      </c>
      <c r="W2" t="s">
        <v>29</v>
      </c>
      <c r="X2" t="s">
        <v>30</v>
      </c>
      <c r="Y2" t="s">
        <v>31</v>
      </c>
      <c r="Z2" t="s">
        <v>32</v>
      </c>
      <c r="AA2" t="s">
        <v>33</v>
      </c>
      <c r="AB2" t="s">
        <v>34</v>
      </c>
      <c r="AC2" t="s">
        <v>35</v>
      </c>
      <c r="AD2" t="s">
        <v>36</v>
      </c>
      <c r="AE2" t="s">
        <v>37</v>
      </c>
      <c r="AF2" t="s">
        <v>38</v>
      </c>
      <c r="AG2" t="s">
        <v>39</v>
      </c>
      <c r="AH2" t="s">
        <v>40</v>
      </c>
      <c r="AI2" t="s">
        <v>41</v>
      </c>
      <c r="AJ2" t="s">
        <v>42</v>
      </c>
      <c r="AK2" t="s">
        <v>43</v>
      </c>
      <c r="AL2" t="s">
        <v>44</v>
      </c>
      <c r="AM2" t="s">
        <v>45</v>
      </c>
      <c r="AN2" t="s">
        <v>46</v>
      </c>
      <c r="AO2" t="s">
        <v>47</v>
      </c>
      <c r="AP2" t="s">
        <v>48</v>
      </c>
      <c r="AQ2" t="s">
        <v>49</v>
      </c>
      <c r="AR2" t="s">
        <v>50</v>
      </c>
      <c r="AS2" t="s">
        <v>51</v>
      </c>
      <c r="AT2" t="s">
        <v>52</v>
      </c>
      <c r="AU2" t="s">
        <v>53</v>
      </c>
      <c r="AV2" t="s">
        <v>54</v>
      </c>
      <c r="AW2" t="s">
        <v>55</v>
      </c>
      <c r="AX2" t="s">
        <v>56</v>
      </c>
      <c r="AY2" t="s">
        <v>57</v>
      </c>
      <c r="AZ2" t="s">
        <v>58</v>
      </c>
    </row>
    <row r="3" spans="1:52" x14ac:dyDescent="0.3">
      <c r="A3" t="s">
        <v>59</v>
      </c>
      <c r="C3" t="s">
        <v>60</v>
      </c>
      <c r="T3" t="s">
        <v>92</v>
      </c>
      <c r="U3" t="s">
        <v>88</v>
      </c>
      <c r="V3" t="s">
        <v>94</v>
      </c>
      <c r="W3" t="s">
        <v>93</v>
      </c>
      <c r="X3" t="s">
        <v>61</v>
      </c>
      <c r="Y3" t="s">
        <v>62</v>
      </c>
      <c r="Z3" t="s">
        <v>63</v>
      </c>
      <c r="AA3">
        <v>1020</v>
      </c>
      <c r="AB3">
        <v>1020</v>
      </c>
      <c r="AC3" t="s">
        <v>64</v>
      </c>
      <c r="AD3" t="s">
        <v>65</v>
      </c>
      <c r="AE3" t="s">
        <v>66</v>
      </c>
      <c r="AF3" t="s">
        <v>67</v>
      </c>
      <c r="AG3" t="s">
        <v>86</v>
      </c>
      <c r="AH3">
        <v>140</v>
      </c>
      <c r="AI3" t="s">
        <v>68</v>
      </c>
      <c r="AJ3" t="s">
        <v>89</v>
      </c>
      <c r="AK3" t="s">
        <v>66</v>
      </c>
      <c r="AL3">
        <v>10</v>
      </c>
      <c r="AM3" t="s">
        <v>69</v>
      </c>
      <c r="AN3" t="s">
        <v>70</v>
      </c>
      <c r="AO3" t="s">
        <v>60</v>
      </c>
      <c r="AP3" t="s">
        <v>66</v>
      </c>
      <c r="AQ3" t="s">
        <v>71</v>
      </c>
    </row>
    <row r="4" spans="1:52" x14ac:dyDescent="0.3">
      <c r="A4" t="s">
        <v>72</v>
      </c>
      <c r="C4" t="s">
        <v>60</v>
      </c>
      <c r="AR4" t="s">
        <v>60</v>
      </c>
      <c r="AS4" t="s">
        <v>73</v>
      </c>
      <c r="AT4" t="s">
        <v>74</v>
      </c>
      <c r="AU4" t="s">
        <v>68</v>
      </c>
      <c r="AV4" t="s">
        <v>75</v>
      </c>
      <c r="AX4" s="9">
        <v>45114</v>
      </c>
      <c r="AY4">
        <v>1</v>
      </c>
      <c r="AZ4">
        <v>1</v>
      </c>
    </row>
    <row r="5" spans="1:52" x14ac:dyDescent="0.3">
      <c r="A5" t="s">
        <v>72</v>
      </c>
      <c r="C5" t="s">
        <v>60</v>
      </c>
      <c r="AR5" t="s">
        <v>60</v>
      </c>
      <c r="AS5" t="s">
        <v>76</v>
      </c>
      <c r="AT5" t="s">
        <v>74</v>
      </c>
      <c r="AU5" t="s">
        <v>68</v>
      </c>
      <c r="AV5" t="s">
        <v>77</v>
      </c>
      <c r="AX5" s="9">
        <v>45480</v>
      </c>
      <c r="AY5">
        <v>1</v>
      </c>
      <c r="AZ5">
        <v>1</v>
      </c>
    </row>
    <row r="6" spans="1:52" x14ac:dyDescent="0.3">
      <c r="A6" t="s">
        <v>78</v>
      </c>
      <c r="B6">
        <v>4</v>
      </c>
      <c r="C6" t="s">
        <v>60</v>
      </c>
      <c r="D6" t="s">
        <v>79</v>
      </c>
      <c r="E6" t="s">
        <v>60</v>
      </c>
    </row>
    <row r="7" spans="1:52" x14ac:dyDescent="0.3">
      <c r="A7" t="s">
        <v>78</v>
      </c>
      <c r="B7">
        <v>5</v>
      </c>
      <c r="C7" t="s">
        <v>60</v>
      </c>
      <c r="D7" t="s">
        <v>79</v>
      </c>
      <c r="E7" t="s">
        <v>60</v>
      </c>
    </row>
    <row r="8" spans="1:52" x14ac:dyDescent="0.3">
      <c r="A8" t="s">
        <v>80</v>
      </c>
      <c r="B8">
        <v>4</v>
      </c>
      <c r="C8" t="s">
        <v>60</v>
      </c>
      <c r="D8" t="s">
        <v>79</v>
      </c>
      <c r="F8" t="s">
        <v>60</v>
      </c>
      <c r="G8" t="s">
        <v>81</v>
      </c>
      <c r="H8" t="s">
        <v>81</v>
      </c>
      <c r="I8" s="9">
        <v>45114</v>
      </c>
      <c r="J8" s="9">
        <v>45480</v>
      </c>
      <c r="K8" t="s">
        <v>82</v>
      </c>
    </row>
    <row r="9" spans="1:52" x14ac:dyDescent="0.3">
      <c r="A9" t="s">
        <v>83</v>
      </c>
      <c r="C9" t="s">
        <v>60</v>
      </c>
      <c r="F9" t="s">
        <v>60</v>
      </c>
      <c r="L9" t="s">
        <v>84</v>
      </c>
      <c r="M9" t="s">
        <v>85</v>
      </c>
      <c r="N9" t="s">
        <v>86</v>
      </c>
      <c r="S9" t="str">
        <f>Sheet1!B8</f>
        <v>MP001001</v>
      </c>
      <c r="AW9" t="s">
        <v>60</v>
      </c>
    </row>
    <row r="10" spans="1:52" x14ac:dyDescent="0.3">
      <c r="A10" t="s">
        <v>87</v>
      </c>
      <c r="C10" t="s">
        <v>60</v>
      </c>
      <c r="O10" t="s">
        <v>60</v>
      </c>
      <c r="P10">
        <v>1</v>
      </c>
      <c r="Q10" s="10" t="str">
        <f>Sheet1!H8</f>
        <v>£___________ per m2</v>
      </c>
    </row>
    <row r="11" spans="1:52" x14ac:dyDescent="0.3">
      <c r="A11" t="s">
        <v>80</v>
      </c>
      <c r="B11">
        <v>4</v>
      </c>
      <c r="C11" t="s">
        <v>60</v>
      </c>
      <c r="D11" t="s">
        <v>79</v>
      </c>
      <c r="F11" t="s">
        <v>60</v>
      </c>
      <c r="G11" t="s">
        <v>81</v>
      </c>
      <c r="H11" t="s">
        <v>81</v>
      </c>
      <c r="I11" s="9">
        <v>45114</v>
      </c>
      <c r="J11" s="9">
        <v>45480</v>
      </c>
      <c r="K11" t="s">
        <v>82</v>
      </c>
    </row>
    <row r="12" spans="1:52" x14ac:dyDescent="0.3">
      <c r="A12" t="s">
        <v>83</v>
      </c>
      <c r="C12" t="s">
        <v>60</v>
      </c>
      <c r="F12" t="s">
        <v>60</v>
      </c>
      <c r="L12" t="s">
        <v>84</v>
      </c>
      <c r="M12" t="s">
        <v>85</v>
      </c>
      <c r="N12" t="s">
        <v>86</v>
      </c>
      <c r="S12" t="str">
        <f>Sheet1!B9</f>
        <v>MP001002</v>
      </c>
      <c r="AW12" t="s">
        <v>60</v>
      </c>
    </row>
    <row r="13" spans="1:52" x14ac:dyDescent="0.3">
      <c r="A13" t="s">
        <v>87</v>
      </c>
      <c r="C13" t="s">
        <v>60</v>
      </c>
      <c r="O13" t="s">
        <v>60</v>
      </c>
      <c r="P13">
        <v>1</v>
      </c>
      <c r="Q13" s="10" t="str">
        <f>Sheet1!H9</f>
        <v>£___________ per m2</v>
      </c>
    </row>
    <row r="14" spans="1:52" x14ac:dyDescent="0.3">
      <c r="A14" t="s">
        <v>80</v>
      </c>
      <c r="B14">
        <v>4</v>
      </c>
      <c r="C14" t="s">
        <v>60</v>
      </c>
      <c r="D14" t="s">
        <v>79</v>
      </c>
      <c r="F14" t="s">
        <v>60</v>
      </c>
      <c r="G14" t="s">
        <v>81</v>
      </c>
      <c r="H14" t="s">
        <v>81</v>
      </c>
      <c r="I14" s="9">
        <v>45114</v>
      </c>
      <c r="J14" s="9">
        <v>45480</v>
      </c>
      <c r="K14" t="s">
        <v>82</v>
      </c>
    </row>
    <row r="15" spans="1:52" x14ac:dyDescent="0.3">
      <c r="A15" t="s">
        <v>83</v>
      </c>
      <c r="C15" t="s">
        <v>60</v>
      </c>
      <c r="F15" t="s">
        <v>60</v>
      </c>
      <c r="L15" t="s">
        <v>84</v>
      </c>
      <c r="M15" t="s">
        <v>85</v>
      </c>
      <c r="N15" t="s">
        <v>86</v>
      </c>
      <c r="S15" t="str">
        <f>Sheet1!B10</f>
        <v>MP001003</v>
      </c>
      <c r="AW15" t="s">
        <v>60</v>
      </c>
    </row>
    <row r="16" spans="1:52" x14ac:dyDescent="0.3">
      <c r="A16" t="s">
        <v>87</v>
      </c>
      <c r="C16" t="s">
        <v>60</v>
      </c>
      <c r="O16" t="s">
        <v>60</v>
      </c>
      <c r="P16">
        <v>1</v>
      </c>
      <c r="Q16" s="10" t="str">
        <f>Sheet1!H10</f>
        <v>£___________ per m2</v>
      </c>
    </row>
    <row r="17" spans="1:49" x14ac:dyDescent="0.3">
      <c r="A17" t="s">
        <v>80</v>
      </c>
      <c r="B17">
        <v>4</v>
      </c>
      <c r="C17" t="s">
        <v>60</v>
      </c>
      <c r="D17" t="s">
        <v>79</v>
      </c>
      <c r="F17" t="s">
        <v>60</v>
      </c>
      <c r="G17" t="s">
        <v>81</v>
      </c>
      <c r="H17" t="s">
        <v>81</v>
      </c>
      <c r="I17" s="9">
        <v>45114</v>
      </c>
      <c r="J17" s="9">
        <v>45480</v>
      </c>
      <c r="K17" t="s">
        <v>82</v>
      </c>
    </row>
    <row r="18" spans="1:49" x14ac:dyDescent="0.3">
      <c r="A18" t="s">
        <v>83</v>
      </c>
      <c r="C18" t="s">
        <v>60</v>
      </c>
      <c r="F18" t="s">
        <v>60</v>
      </c>
      <c r="L18" t="s">
        <v>84</v>
      </c>
      <c r="M18" t="s">
        <v>85</v>
      </c>
      <c r="N18" t="s">
        <v>86</v>
      </c>
      <c r="S18" t="str">
        <f>Sheet1!B11</f>
        <v>MP001004</v>
      </c>
      <c r="AW18" t="s">
        <v>60</v>
      </c>
    </row>
    <row r="19" spans="1:49" x14ac:dyDescent="0.3">
      <c r="A19" t="s">
        <v>87</v>
      </c>
      <c r="C19" t="s">
        <v>60</v>
      </c>
      <c r="O19" t="s">
        <v>60</v>
      </c>
      <c r="P19">
        <v>1</v>
      </c>
      <c r="Q19" s="10" t="str">
        <f>Sheet1!H11</f>
        <v>£___________ per tonne</v>
      </c>
    </row>
    <row r="20" spans="1:49" x14ac:dyDescent="0.3">
      <c r="A20" t="s">
        <v>80</v>
      </c>
      <c r="B20">
        <v>4</v>
      </c>
      <c r="C20" t="s">
        <v>60</v>
      </c>
      <c r="D20" t="s">
        <v>79</v>
      </c>
      <c r="F20" t="s">
        <v>60</v>
      </c>
      <c r="G20" t="s">
        <v>81</v>
      </c>
      <c r="H20" t="s">
        <v>81</v>
      </c>
      <c r="I20" s="9">
        <v>45114</v>
      </c>
      <c r="J20" s="9">
        <v>45480</v>
      </c>
      <c r="K20" t="s">
        <v>82</v>
      </c>
    </row>
    <row r="21" spans="1:49" x14ac:dyDescent="0.3">
      <c r="A21" t="s">
        <v>83</v>
      </c>
      <c r="C21" t="s">
        <v>60</v>
      </c>
      <c r="F21" t="s">
        <v>60</v>
      </c>
      <c r="L21" t="s">
        <v>84</v>
      </c>
      <c r="M21" t="s">
        <v>85</v>
      </c>
      <c r="N21" t="s">
        <v>86</v>
      </c>
      <c r="S21" t="str">
        <f>Sheet1!B12</f>
        <v>MP002001</v>
      </c>
      <c r="AW21" t="s">
        <v>60</v>
      </c>
    </row>
    <row r="22" spans="1:49" x14ac:dyDescent="0.3">
      <c r="A22" t="s">
        <v>87</v>
      </c>
      <c r="C22" t="s">
        <v>60</v>
      </c>
      <c r="O22" t="s">
        <v>60</v>
      </c>
      <c r="P22">
        <v>1</v>
      </c>
      <c r="Q22" s="10" t="str">
        <f>Sheet1!H12</f>
        <v>£___________ per m2</v>
      </c>
    </row>
    <row r="23" spans="1:49" x14ac:dyDescent="0.3">
      <c r="A23" t="s">
        <v>80</v>
      </c>
      <c r="B23">
        <v>5</v>
      </c>
      <c r="C23" t="s">
        <v>60</v>
      </c>
      <c r="D23" t="s">
        <v>79</v>
      </c>
      <c r="F23" t="s">
        <v>60</v>
      </c>
      <c r="G23" t="s">
        <v>81</v>
      </c>
      <c r="H23" t="s">
        <v>81</v>
      </c>
      <c r="I23" s="9">
        <v>45114</v>
      </c>
      <c r="J23" s="9">
        <v>45480</v>
      </c>
      <c r="K23" t="s">
        <v>82</v>
      </c>
    </row>
    <row r="24" spans="1:49" x14ac:dyDescent="0.3">
      <c r="A24" t="s">
        <v>83</v>
      </c>
      <c r="C24" t="s">
        <v>60</v>
      </c>
      <c r="F24" t="s">
        <v>60</v>
      </c>
      <c r="L24" t="s">
        <v>84</v>
      </c>
      <c r="M24" t="s">
        <v>85</v>
      </c>
      <c r="N24" t="s">
        <v>86</v>
      </c>
      <c r="S24" t="str">
        <f>Sheet1!B13</f>
        <v>MP002002</v>
      </c>
      <c r="AW24" t="s">
        <v>60</v>
      </c>
    </row>
    <row r="25" spans="1:49" x14ac:dyDescent="0.3">
      <c r="A25" t="s">
        <v>87</v>
      </c>
      <c r="C25" t="s">
        <v>60</v>
      </c>
      <c r="O25" t="s">
        <v>60</v>
      </c>
      <c r="P25">
        <v>1</v>
      </c>
      <c r="Q25" s="10" t="str">
        <f>Sheet1!H13</f>
        <v>£___________ per m2</v>
      </c>
    </row>
    <row r="26" spans="1:49" x14ac:dyDescent="0.3">
      <c r="A26" t="s">
        <v>80</v>
      </c>
      <c r="B26">
        <v>5</v>
      </c>
      <c r="C26" t="s">
        <v>60</v>
      </c>
      <c r="D26" t="s">
        <v>79</v>
      </c>
      <c r="F26" t="s">
        <v>60</v>
      </c>
      <c r="G26" t="s">
        <v>81</v>
      </c>
      <c r="H26" t="s">
        <v>81</v>
      </c>
      <c r="I26" s="9">
        <v>45114</v>
      </c>
      <c r="J26" s="9">
        <v>45480</v>
      </c>
      <c r="K26" t="s">
        <v>82</v>
      </c>
    </row>
    <row r="27" spans="1:49" x14ac:dyDescent="0.3">
      <c r="A27" t="s">
        <v>83</v>
      </c>
      <c r="C27" t="s">
        <v>60</v>
      </c>
      <c r="F27" t="s">
        <v>60</v>
      </c>
      <c r="L27" t="s">
        <v>84</v>
      </c>
      <c r="M27" t="s">
        <v>85</v>
      </c>
      <c r="N27" t="s">
        <v>86</v>
      </c>
      <c r="S27" t="str">
        <f>Sheet1!B14</f>
        <v>MP002003</v>
      </c>
      <c r="AW27" t="s">
        <v>60</v>
      </c>
    </row>
    <row r="28" spans="1:49" x14ac:dyDescent="0.3">
      <c r="A28" t="s">
        <v>87</v>
      </c>
      <c r="C28" t="s">
        <v>60</v>
      </c>
      <c r="O28" t="s">
        <v>60</v>
      </c>
      <c r="P28">
        <v>1</v>
      </c>
      <c r="Q28" s="10" t="str">
        <f>Sheet1!H14</f>
        <v>£___________ per m2</v>
      </c>
    </row>
    <row r="29" spans="1:49" x14ac:dyDescent="0.3">
      <c r="A29" t="s">
        <v>80</v>
      </c>
      <c r="B29">
        <v>5</v>
      </c>
      <c r="C29" t="s">
        <v>60</v>
      </c>
      <c r="D29" t="s">
        <v>79</v>
      </c>
      <c r="F29" t="s">
        <v>60</v>
      </c>
      <c r="G29" t="s">
        <v>81</v>
      </c>
      <c r="H29" t="s">
        <v>81</v>
      </c>
      <c r="I29" s="9">
        <v>45114</v>
      </c>
      <c r="J29" s="9">
        <v>45480</v>
      </c>
      <c r="K29" t="s">
        <v>82</v>
      </c>
    </row>
    <row r="30" spans="1:49" x14ac:dyDescent="0.3">
      <c r="A30" t="s">
        <v>83</v>
      </c>
      <c r="C30" t="s">
        <v>60</v>
      </c>
      <c r="F30" t="s">
        <v>60</v>
      </c>
      <c r="L30" t="s">
        <v>84</v>
      </c>
      <c r="M30" t="s">
        <v>85</v>
      </c>
      <c r="N30" t="s">
        <v>86</v>
      </c>
      <c r="S30" t="str">
        <f>Sheet1!B15</f>
        <v>MP002004</v>
      </c>
      <c r="AW30" t="s">
        <v>60</v>
      </c>
    </row>
    <row r="31" spans="1:49" x14ac:dyDescent="0.3">
      <c r="A31" t="s">
        <v>87</v>
      </c>
      <c r="C31" t="s">
        <v>60</v>
      </c>
      <c r="O31" t="s">
        <v>60</v>
      </c>
      <c r="P31">
        <v>1</v>
      </c>
      <c r="Q31" s="10" t="str">
        <f>Sheet1!H15</f>
        <v>£___________ per m2</v>
      </c>
    </row>
    <row r="32" spans="1:49" x14ac:dyDescent="0.3">
      <c r="A32" t="s">
        <v>80</v>
      </c>
      <c r="B32">
        <v>5</v>
      </c>
      <c r="C32" t="s">
        <v>60</v>
      </c>
      <c r="D32" t="s">
        <v>79</v>
      </c>
      <c r="F32" t="s">
        <v>60</v>
      </c>
      <c r="G32" t="s">
        <v>81</v>
      </c>
      <c r="H32" t="s">
        <v>81</v>
      </c>
      <c r="I32" s="9">
        <v>45114</v>
      </c>
      <c r="J32" s="9">
        <v>45480</v>
      </c>
      <c r="K32" t="s">
        <v>82</v>
      </c>
    </row>
    <row r="33" spans="1:49" x14ac:dyDescent="0.3">
      <c r="A33" t="s">
        <v>83</v>
      </c>
      <c r="C33" t="s">
        <v>60</v>
      </c>
      <c r="F33" t="s">
        <v>60</v>
      </c>
      <c r="L33" t="s">
        <v>84</v>
      </c>
      <c r="M33" t="s">
        <v>85</v>
      </c>
      <c r="N33" t="s">
        <v>86</v>
      </c>
      <c r="S33" t="str">
        <f>Sheet1!B16</f>
        <v>MP003001</v>
      </c>
      <c r="AW33" t="s">
        <v>60</v>
      </c>
    </row>
    <row r="34" spans="1:49" x14ac:dyDescent="0.3">
      <c r="A34" t="s">
        <v>87</v>
      </c>
      <c r="C34" t="s">
        <v>60</v>
      </c>
      <c r="O34" t="s">
        <v>60</v>
      </c>
      <c r="P34">
        <v>1</v>
      </c>
      <c r="Q34" s="10" t="str">
        <f>Sheet1!H16</f>
        <v>£___________ per      linear metre</v>
      </c>
    </row>
    <row r="35" spans="1:49" x14ac:dyDescent="0.3">
      <c r="A35" t="s">
        <v>80</v>
      </c>
      <c r="B35">
        <v>5</v>
      </c>
      <c r="C35" t="s">
        <v>60</v>
      </c>
      <c r="D35" t="s">
        <v>79</v>
      </c>
      <c r="F35" t="s">
        <v>60</v>
      </c>
      <c r="G35" t="s">
        <v>81</v>
      </c>
      <c r="H35" t="s">
        <v>81</v>
      </c>
      <c r="I35" s="9">
        <v>45114</v>
      </c>
      <c r="J35" s="9">
        <v>45480</v>
      </c>
      <c r="K35" t="s">
        <v>82</v>
      </c>
    </row>
    <row r="36" spans="1:49" x14ac:dyDescent="0.3">
      <c r="A36" t="s">
        <v>83</v>
      </c>
      <c r="C36" t="s">
        <v>60</v>
      </c>
      <c r="F36" t="s">
        <v>60</v>
      </c>
      <c r="L36" t="s">
        <v>84</v>
      </c>
      <c r="M36" t="s">
        <v>85</v>
      </c>
      <c r="N36" t="s">
        <v>86</v>
      </c>
      <c r="S36" t="str">
        <f>Sheet1!B17</f>
        <v>MP003002</v>
      </c>
      <c r="AW36" t="s">
        <v>60</v>
      </c>
    </row>
    <row r="37" spans="1:49" x14ac:dyDescent="0.3">
      <c r="A37" t="s">
        <v>87</v>
      </c>
      <c r="C37" t="s">
        <v>60</v>
      </c>
      <c r="O37" t="s">
        <v>60</v>
      </c>
      <c r="P37">
        <v>1</v>
      </c>
      <c r="Q37" s="10" t="str">
        <f>Sheet1!H17</f>
        <v>£___________ per m2</v>
      </c>
    </row>
    <row r="38" spans="1:49" x14ac:dyDescent="0.3">
      <c r="A38" t="s">
        <v>80</v>
      </c>
      <c r="B38">
        <v>5</v>
      </c>
      <c r="C38" t="s">
        <v>60</v>
      </c>
      <c r="D38" t="s">
        <v>79</v>
      </c>
      <c r="F38" t="s">
        <v>60</v>
      </c>
      <c r="G38" t="s">
        <v>81</v>
      </c>
      <c r="H38" t="s">
        <v>81</v>
      </c>
      <c r="I38" s="9">
        <v>45114</v>
      </c>
      <c r="J38" s="9">
        <v>45480</v>
      </c>
      <c r="K38" t="s">
        <v>82</v>
      </c>
    </row>
    <row r="39" spans="1:49" x14ac:dyDescent="0.3">
      <c r="A39" t="s">
        <v>83</v>
      </c>
      <c r="C39" t="s">
        <v>60</v>
      </c>
      <c r="F39" t="s">
        <v>60</v>
      </c>
      <c r="L39" t="s">
        <v>84</v>
      </c>
      <c r="M39" t="s">
        <v>85</v>
      </c>
      <c r="N39" t="s">
        <v>86</v>
      </c>
      <c r="S39" t="str">
        <f>Sheet1!B18</f>
        <v>MP003003</v>
      </c>
      <c r="AW39" t="s">
        <v>60</v>
      </c>
    </row>
    <row r="40" spans="1:49" x14ac:dyDescent="0.3">
      <c r="A40" t="s">
        <v>87</v>
      </c>
      <c r="C40" t="s">
        <v>60</v>
      </c>
      <c r="O40" t="s">
        <v>60</v>
      </c>
      <c r="P40">
        <v>1</v>
      </c>
      <c r="Q40" s="10" t="str">
        <f>Sheet1!H18</f>
        <v>£___________ per m2</v>
      </c>
    </row>
    <row r="41" spans="1:49" x14ac:dyDescent="0.3">
      <c r="A41" t="s">
        <v>80</v>
      </c>
      <c r="B41">
        <v>4</v>
      </c>
      <c r="C41" t="s">
        <v>60</v>
      </c>
      <c r="D41" t="s">
        <v>79</v>
      </c>
      <c r="F41" t="s">
        <v>60</v>
      </c>
      <c r="G41" t="s">
        <v>81</v>
      </c>
      <c r="H41" t="s">
        <v>81</v>
      </c>
      <c r="I41" s="9">
        <v>45114</v>
      </c>
      <c r="J41" s="9">
        <v>45480</v>
      </c>
      <c r="K41" t="s">
        <v>82</v>
      </c>
    </row>
    <row r="42" spans="1:49" x14ac:dyDescent="0.3">
      <c r="A42" t="s">
        <v>83</v>
      </c>
      <c r="C42" t="s">
        <v>60</v>
      </c>
      <c r="F42" t="s">
        <v>60</v>
      </c>
      <c r="L42" t="s">
        <v>84</v>
      </c>
      <c r="M42" t="s">
        <v>85</v>
      </c>
      <c r="N42" t="s">
        <v>86</v>
      </c>
      <c r="S42" t="str">
        <f>Sheet1!B19</f>
        <v>MP003004</v>
      </c>
      <c r="AW42" t="s">
        <v>60</v>
      </c>
    </row>
    <row r="43" spans="1:49" x14ac:dyDescent="0.3">
      <c r="A43" t="s">
        <v>87</v>
      </c>
      <c r="C43" t="s">
        <v>60</v>
      </c>
      <c r="O43" t="s">
        <v>60</v>
      </c>
      <c r="P43">
        <v>1</v>
      </c>
      <c r="Q43" s="10" t="str">
        <f>Sheet1!H19</f>
        <v>£___________ per m2</v>
      </c>
    </row>
    <row r="44" spans="1:49" x14ac:dyDescent="0.3">
      <c r="A44" t="s">
        <v>80</v>
      </c>
      <c r="B44">
        <v>4</v>
      </c>
      <c r="C44" t="s">
        <v>60</v>
      </c>
      <c r="D44" t="s">
        <v>79</v>
      </c>
      <c r="F44" t="s">
        <v>60</v>
      </c>
      <c r="G44" t="s">
        <v>81</v>
      </c>
      <c r="H44" t="s">
        <v>81</v>
      </c>
      <c r="I44" s="9">
        <v>45114</v>
      </c>
      <c r="J44" s="9">
        <v>45480</v>
      </c>
      <c r="K44" t="s">
        <v>82</v>
      </c>
    </row>
    <row r="45" spans="1:49" x14ac:dyDescent="0.3">
      <c r="A45" t="s">
        <v>83</v>
      </c>
      <c r="C45" t="s">
        <v>60</v>
      </c>
      <c r="F45" t="s">
        <v>60</v>
      </c>
      <c r="L45" t="s">
        <v>84</v>
      </c>
      <c r="M45" t="s">
        <v>85</v>
      </c>
      <c r="N45" t="s">
        <v>86</v>
      </c>
      <c r="S45" t="str">
        <f>Sheet1!B20</f>
        <v>MP003005</v>
      </c>
      <c r="AW45" t="s">
        <v>60</v>
      </c>
    </row>
    <row r="46" spans="1:49" x14ac:dyDescent="0.3">
      <c r="A46" t="s">
        <v>87</v>
      </c>
      <c r="C46" t="s">
        <v>60</v>
      </c>
      <c r="O46" t="s">
        <v>60</v>
      </c>
      <c r="P46">
        <v>1</v>
      </c>
      <c r="Q46" s="10" t="str">
        <f>Sheet1!H20</f>
        <v>£___________ per m2</v>
      </c>
    </row>
    <row r="47" spans="1:49" x14ac:dyDescent="0.3">
      <c r="A47" t="s">
        <v>80</v>
      </c>
      <c r="B47">
        <v>4</v>
      </c>
      <c r="C47" t="s">
        <v>60</v>
      </c>
      <c r="D47" t="s">
        <v>79</v>
      </c>
      <c r="F47" t="s">
        <v>60</v>
      </c>
      <c r="G47" t="s">
        <v>81</v>
      </c>
      <c r="H47" t="s">
        <v>81</v>
      </c>
      <c r="I47" s="9">
        <v>45114</v>
      </c>
      <c r="J47" s="9">
        <v>45480</v>
      </c>
      <c r="K47" t="s">
        <v>82</v>
      </c>
    </row>
    <row r="48" spans="1:49" x14ac:dyDescent="0.3">
      <c r="A48" t="s">
        <v>83</v>
      </c>
      <c r="C48" t="s">
        <v>60</v>
      </c>
      <c r="F48" t="s">
        <v>60</v>
      </c>
      <c r="L48" t="s">
        <v>84</v>
      </c>
      <c r="M48" t="s">
        <v>85</v>
      </c>
      <c r="N48" t="s">
        <v>86</v>
      </c>
      <c r="S48" t="str">
        <f>Sheet1!B21</f>
        <v>MP003006</v>
      </c>
      <c r="AW48" t="s">
        <v>60</v>
      </c>
    </row>
    <row r="49" spans="1:49" x14ac:dyDescent="0.3">
      <c r="A49" t="s">
        <v>87</v>
      </c>
      <c r="C49" t="s">
        <v>60</v>
      </c>
      <c r="O49" t="s">
        <v>60</v>
      </c>
      <c r="P49">
        <v>1</v>
      </c>
      <c r="Q49" s="10" t="str">
        <f>Sheet1!H21</f>
        <v>£___________ per m2</v>
      </c>
    </row>
    <row r="50" spans="1:49" x14ac:dyDescent="0.3">
      <c r="A50" t="s">
        <v>80</v>
      </c>
      <c r="B50">
        <v>4</v>
      </c>
      <c r="C50" t="s">
        <v>60</v>
      </c>
      <c r="D50" t="s">
        <v>79</v>
      </c>
      <c r="F50" t="s">
        <v>60</v>
      </c>
      <c r="G50" t="s">
        <v>81</v>
      </c>
      <c r="H50" t="s">
        <v>81</v>
      </c>
      <c r="I50" s="9">
        <v>45114</v>
      </c>
      <c r="J50" s="9">
        <v>45480</v>
      </c>
      <c r="K50" t="s">
        <v>82</v>
      </c>
    </row>
    <row r="51" spans="1:49" x14ac:dyDescent="0.3">
      <c r="A51" t="s">
        <v>83</v>
      </c>
      <c r="C51" t="s">
        <v>60</v>
      </c>
      <c r="F51" t="s">
        <v>60</v>
      </c>
      <c r="L51" t="s">
        <v>84</v>
      </c>
      <c r="M51" t="s">
        <v>85</v>
      </c>
      <c r="N51" t="s">
        <v>86</v>
      </c>
      <c r="S51" t="str">
        <f>Sheet1!B24</f>
        <v>MP004001</v>
      </c>
      <c r="AW51" t="s">
        <v>60</v>
      </c>
    </row>
    <row r="52" spans="1:49" x14ac:dyDescent="0.3">
      <c r="A52" t="s">
        <v>87</v>
      </c>
      <c r="C52" t="s">
        <v>60</v>
      </c>
      <c r="O52" t="s">
        <v>60</v>
      </c>
      <c r="P52">
        <v>1</v>
      </c>
      <c r="Q52" s="10" t="str">
        <f>Sheet1!H24</f>
        <v>£___________ per green</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Sheet1</vt:lpstr>
      <vt:lpstr>Sheet2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Louise Harron</dc:creator>
  <cp:lastModifiedBy>Louise Harron</cp:lastModifiedBy>
  <dcterms:created xsi:type="dcterms:W3CDTF">2023-02-10T11:48:58Z</dcterms:created>
  <dcterms:modified xsi:type="dcterms:W3CDTF">2026-04-01T14:32:37Z</dcterms:modified>
</cp:coreProperties>
</file>