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defaultThemeVersion="124226"/>
  <mc:AlternateContent xmlns:mc="http://schemas.openxmlformats.org/markup-compatibility/2006">
    <mc:Choice Requires="x15">
      <x15ac:absPath xmlns:x15ac="http://schemas.microsoft.com/office/spreadsheetml/2010/11/ac" url="R:\CSG\Finance\Procurement\Annual Tenders TSS\TSS25 Hire of Specialist Vehicles, Plant and Equipment EXP 23 MAY 2023\2022\2022B - RETENDERED ITEMS\1. Quotation Stage\Final Annual Tender Document\Docs Issued\"/>
    </mc:Choice>
  </mc:AlternateContent>
  <xr:revisionPtr revIDLastSave="0" documentId="13_ncr:1_{BBE70305-3E39-4BBF-BEAE-D3F060188B66}" xr6:coauthVersionLast="47" xr6:coauthVersionMax="47" xr10:uidLastSave="{00000000-0000-0000-0000-000000000000}"/>
  <bookViews>
    <workbookView xWindow="-120" yWindow="-120" windowWidth="29040" windowHeight="15840" xr2:uid="{00000000-000D-0000-FFFF-FFFF00000000}"/>
  </bookViews>
  <sheets>
    <sheet name="TSS25 Retendered Lots" sheetId="1" r:id="rId1"/>
  </sheets>
  <definedNames>
    <definedName name="_xlnm.Print_Area" localSheetId="0">'TSS25 Retendered Lots'!$A$1:$E$85</definedName>
    <definedName name="_xlnm.Print_Area">'TSS25 Retendered Lots'!$A$22:$E$82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2" i="1" l="1"/>
  <c r="D43" i="1"/>
  <c r="D81" i="1"/>
  <c r="D70" i="1"/>
  <c r="D62" i="1"/>
  <c r="D58" i="1"/>
  <c r="D38" i="1"/>
  <c r="D27" i="1"/>
</calcChain>
</file>

<file path=xl/sharedStrings.xml><?xml version="1.0" encoding="utf-8"?>
<sst xmlns="http://schemas.openxmlformats.org/spreadsheetml/2006/main" count="101" uniqueCount="73">
  <si>
    <t>LOT 1</t>
  </si>
  <si>
    <t>LOT 2</t>
  </si>
  <si>
    <t>LOT 3</t>
  </si>
  <si>
    <t>LOT 4</t>
  </si>
  <si>
    <t>COMMENTS</t>
  </si>
  <si>
    <t>8 X 4 BIG BITE REFUSE VEHICLE</t>
  </si>
  <si>
    <t>6 X 4 REFUSE COLLECTION VEHICLE FITTED WITH STANDARD BIN LIFTING EQUIPMENT</t>
  </si>
  <si>
    <t>8 X 4 REAR LOADING HOOKLIFT VEHICLE WITH AUTOMATIC SHEETING SYSTEM</t>
  </si>
  <si>
    <t>2 AXLE TRAILER WITH BRAKES</t>
  </si>
  <si>
    <t>TRIAXLE BULK LIQUID TANKER 6000 GALLON CAPACITY</t>
  </si>
  <si>
    <t xml:space="preserve"> LEFT HAND DRIVE ROAD SWEEPER  13-14 TONNE</t>
  </si>
  <si>
    <t>TRI-AXLE TRAILER WITH BRAKES</t>
  </si>
  <si>
    <t>20-30 TONNE EXCAVATOR WITH LONG REACH UP TO 20-30 METRES</t>
  </si>
  <si>
    <t>PRICING NOTES:</t>
  </si>
  <si>
    <t>ALL RATES ARE TO BE PRICED FOR WORKS TO BE UNDERTAKEN ANYWHERE IN THE FERMANAGH AND OMAGH DISTRICT AREA</t>
  </si>
  <si>
    <t xml:space="preserve">Fuel, oil, insurance, vehicle tax - all required and to be included and price accordingly </t>
  </si>
  <si>
    <t>TIPPER LORRY, 15 - 20 TONNE PAYLOAD</t>
  </si>
  <si>
    <t>TIPPER LORRY, 16 - 22 TONNE PAYLOAD; 8 - WHEEL</t>
  </si>
  <si>
    <t>TIPPER LORRY, 18 TONNE GVW WITH HIAB TYPE HYDRAULIC CRANE &amp; MULTI-PURPOSE GRAB</t>
  </si>
  <si>
    <t>LOADING SHOVEL WITH HIGH TIP BUCKET WITH SOLID RUBBER WHEELS</t>
  </si>
  <si>
    <t>VEHICLE MOUNTED HYDRAULIC LIFTING PLATFORM OVER 8M HIGH REACH</t>
  </si>
  <si>
    <t xml:space="preserve">4-WHEEL DRIVE TRACTOR, 70 HP (MIN)  WITH TIPPING TRAILER </t>
  </si>
  <si>
    <t>13/14 TONNE TRACKED DIGGER</t>
  </si>
  <si>
    <t xml:space="preserve">20 TONNE TRACKED DIGGER                       </t>
  </si>
  <si>
    <t xml:space="preserve">30 TONNE TRACKED DIGGER                    </t>
  </si>
  <si>
    <t>Tenderers must complete the LOT if they are pricing. Incomplete LOTS will not be assessed</t>
  </si>
  <si>
    <t>13/14 TONNE TRACKED DIGGER - WITH ROCK HAMMER</t>
  </si>
  <si>
    <t>20 TONNE TRACKED DIGGER - WITH ROCK HAMMER</t>
  </si>
  <si>
    <t xml:space="preserve">PRICE PER DAY </t>
  </si>
  <si>
    <t>PRICE PER WEEK</t>
  </si>
  <si>
    <t>LOADING SHOVEL - PLANT ONLY</t>
  </si>
  <si>
    <t>REFUSE VEHICLES - PLANT ONLY</t>
  </si>
  <si>
    <t>LOT 6</t>
  </si>
  <si>
    <t xml:space="preserve">ARTIC TRAILER AND TANKERS - PLANT ONLY </t>
  </si>
  <si>
    <t>FLAT BED LORRY 18- 20 Tonne with 10 Tonne Hiab Crane Fitted</t>
  </si>
  <si>
    <t>LOW LOADER (FOR TRANSPORT OF PLANT)</t>
  </si>
  <si>
    <t>LOT 7</t>
  </si>
  <si>
    <t>LORRY TRACTOR UNIT 6 X 2 - 38 TONNE AND LOW LOADER</t>
  </si>
  <si>
    <t>LORRY TRACTOR UNIT 6 X 2 - 38 TONNE AND FLAT BED TRAILER</t>
  </si>
  <si>
    <t>LORRY TRACTOR UNIT 6 X 2 - 38 TONNE AND TIPPING TRAILER</t>
  </si>
  <si>
    <t xml:space="preserve">All equipment must be regularly serviced and fit for operation. FODC may ask to see service records for the equipment. </t>
  </si>
  <si>
    <t>LARGE EXCAVATORS - PLANT ONLY</t>
  </si>
  <si>
    <t xml:space="preserve">1-2 TONNE TRACKED DIGGER            </t>
  </si>
  <si>
    <t xml:space="preserve">3-4 TONNE TRACKED DIGGER            </t>
  </si>
  <si>
    <t>5-7 TONNE TRACKED DIGGER</t>
  </si>
  <si>
    <t>LOT 5</t>
  </si>
  <si>
    <t xml:space="preserve">All equipment must be inspected and checked and be equipped with all necessary requirements prior to hire under Section 6 of the Health and Safety at Work Act </t>
  </si>
  <si>
    <t>Tenderers must include for any price increase over the duration of the contract as rates are fixed for this period.</t>
  </si>
  <si>
    <t xml:space="preserve">Notional wear and tear of cutting equipment should be included in the pricing no additional cost for this will be allowed. </t>
  </si>
  <si>
    <t xml:space="preserve">Training FODC operatives on the equipment's correct use must take place prior to issue of the equipment to FODC officers. </t>
  </si>
  <si>
    <t xml:space="preserve">All equipment should be priced on the basis of a full tank of fuel and to be returned to the hire company on this basis. </t>
  </si>
  <si>
    <t xml:space="preserve">Storage of the equipment must be in a secure location and should be agreed with the hire company and FODC officer. Any concerns over this (over the weekend etc.) from the hire company the equipment should be returned to the hire company. </t>
  </si>
  <si>
    <t>LOT TOTAL £</t>
  </si>
  <si>
    <t>Award criteria - 100% price based on the total for each LOT</t>
  </si>
  <si>
    <r>
      <t xml:space="preserve"> 4-WHEEL DRIVE DUMPER, </t>
    </r>
    <r>
      <rPr>
        <b/>
        <sz val="11"/>
        <rFont val="Arial"/>
        <family val="2"/>
      </rPr>
      <t>6 TONNE</t>
    </r>
  </si>
  <si>
    <r>
      <t xml:space="preserve"> 4-WHEEL DRIVE DUMPER, </t>
    </r>
    <r>
      <rPr>
        <b/>
        <sz val="11"/>
        <rFont val="Arial"/>
        <family val="2"/>
      </rPr>
      <t>9 TONNE</t>
    </r>
  </si>
  <si>
    <r>
      <t>ARTIC TIPPING TRAILER - TRIAXLE VOLUME CIRCA over 20 M</t>
    </r>
    <r>
      <rPr>
        <vertAlign val="superscript"/>
        <sz val="11"/>
        <rFont val="Arial"/>
        <family val="2"/>
      </rPr>
      <t>3</t>
    </r>
  </si>
  <si>
    <t>TSS25 - HIRE OF PLANT, VEHICLES AND EQUIPMENT</t>
  </si>
  <si>
    <t>Insurances (£10 million employer liability, £5 million public and products liability)</t>
  </si>
  <si>
    <t>ALL TERRAIN  UP TO 40 TONNE TELESCOPIC CRANE</t>
  </si>
  <si>
    <t>ALL TERRAIN  UP TO 60 TONNE TELESCOPIC CRANE</t>
  </si>
  <si>
    <t xml:space="preserve"> LEFT HAND DRIVE ROAD SWEEPER  Under 3.5 TONNE</t>
  </si>
  <si>
    <t>7 1/2 TONNE MACPAC SIDELOADER OR REAR END LOADER</t>
  </si>
  <si>
    <t>12 TONNE SIDE LOADER OR REAR END LOADER</t>
  </si>
  <si>
    <t>LOT 8</t>
  </si>
  <si>
    <t>LORRY TRACTOR UNIT 6 X 2/44 TONNE</t>
  </si>
  <si>
    <t>LORRIES - PLANT ONLY</t>
  </si>
  <si>
    <t>STREET CLEANING VEHICLES - PLANT ONLY</t>
  </si>
  <si>
    <t>ARTIC TRAILER AND TANKERS - PLANT ONLY</t>
  </si>
  <si>
    <t>CRANES - PLANT ONLY</t>
  </si>
  <si>
    <t>Travel and delivery to and from the required location must be included in the price - note Fermanagh and Omagh Council have the largest geographical area of the 11 Councils - 3,000sq.km</t>
  </si>
  <si>
    <t>Before the vehicle is transferred to the Council the fleet team will ensure that the Council Insurance will be transferred to this plant , vehicle or piece of equipment. In order to do so  details must be supplied of the make,model,age,value, inspection details,tax,PSV (if applicable).</t>
  </si>
  <si>
    <t xml:space="preserve">Tenderers are advised this tender shall be awarded separately in LOTS 8No.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</si>
</sst>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0" x14ac:knownFonts="1">
    <font>
      <sz val="10"/>
      <name val="Arial"/>
    </font>
    <font>
      <sz val="10"/>
      <name val="Arial"/>
      <family val="2"/>
    </font>
    <font>
      <b/>
      <sz val="12"/>
      <name val="Arial"/>
      <family val="2"/>
    </font>
    <font>
      <sz val="12"/>
      <name val="Arial"/>
      <family val="2"/>
    </font>
    <font>
      <b/>
      <sz val="14"/>
      <name val="Arial"/>
      <family val="2"/>
    </font>
    <font>
      <sz val="11"/>
      <name val="Arial"/>
      <family val="2"/>
    </font>
    <font>
      <b/>
      <sz val="10"/>
      <name val="Arial"/>
      <family val="2"/>
    </font>
    <font>
      <b/>
      <sz val="11"/>
      <name val="Arial"/>
      <family val="2"/>
    </font>
    <font>
      <b/>
      <sz val="16"/>
      <name val="Arial"/>
      <family val="2"/>
    </font>
    <font>
      <vertAlign val="superscript"/>
      <sz val="11"/>
      <name val="Arial"/>
      <family val="2"/>
    </font>
  </fonts>
  <fills count="6">
    <fill>
      <patternFill patternType="none"/>
    </fill>
    <fill>
      <patternFill patternType="gray125"/>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3">
    <xf numFmtId="0" fontId="0" fillId="0" borderId="0" xfId="0"/>
    <xf numFmtId="0" fontId="0" fillId="0" borderId="0" xfId="0" applyNumberFormat="1" applyFont="1" applyFill="1" applyAlignment="1" applyProtection="1">
      <alignment horizontal="center"/>
    </xf>
    <xf numFmtId="0" fontId="0" fillId="0" borderId="0" xfId="0" applyBorder="1" applyAlignment="1" applyProtection="1">
      <alignment horizontal="left" vertical="center" wrapText="1"/>
    </xf>
    <xf numFmtId="0" fontId="0" fillId="0" borderId="0" xfId="0" applyAlignment="1" applyProtection="1">
      <alignment vertical="center"/>
    </xf>
    <xf numFmtId="0" fontId="0" fillId="0" borderId="0" xfId="0" applyProtection="1"/>
    <xf numFmtId="0" fontId="0" fillId="0" borderId="0" xfId="0" applyAlignment="1" applyProtection="1">
      <alignment horizontal="center"/>
    </xf>
    <xf numFmtId="0" fontId="5" fillId="0" borderId="0" xfId="0" applyFont="1" applyProtection="1"/>
    <xf numFmtId="0" fontId="0" fillId="0" borderId="0" xfId="0" applyFill="1" applyBorder="1" applyAlignment="1" applyProtection="1">
      <alignment vertical="center"/>
    </xf>
    <xf numFmtId="0" fontId="1" fillId="0" borderId="0" xfId="0" applyFont="1" applyBorder="1" applyAlignment="1" applyProtection="1">
      <alignment horizontal="center" vertical="center" wrapText="1"/>
    </xf>
    <xf numFmtId="0" fontId="8" fillId="0" borderId="0" xfId="0" applyFont="1" applyFill="1" applyBorder="1" applyAlignment="1" applyProtection="1">
      <alignment horizontal="left" vertical="center" wrapText="1"/>
    </xf>
    <xf numFmtId="0" fontId="5" fillId="0" borderId="0" xfId="0" applyFont="1" applyBorder="1" applyAlignment="1" applyProtection="1">
      <alignment horizontal="left"/>
    </xf>
    <xf numFmtId="0" fontId="0" fillId="0" borderId="0" xfId="0" applyBorder="1" applyAlignment="1" applyProtection="1">
      <alignment horizontal="center" vertical="center"/>
    </xf>
    <xf numFmtId="164" fontId="1"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2" fontId="1" fillId="0" borderId="0" xfId="0" applyNumberFormat="1" applyFont="1" applyBorder="1" applyAlignment="1" applyProtection="1">
      <alignment horizontal="center" vertical="center"/>
    </xf>
    <xf numFmtId="0" fontId="1" fillId="0" borderId="0" xfId="0" applyNumberFormat="1" applyFont="1" applyFill="1" applyBorder="1" applyAlignment="1" applyProtection="1">
      <alignment horizontal="center" vertical="center" wrapText="1"/>
    </xf>
    <xf numFmtId="164" fontId="1" fillId="0" borderId="0" xfId="0" applyNumberFormat="1" applyFont="1" applyFill="1" applyBorder="1" applyAlignment="1" applyProtection="1">
      <alignment horizontal="center" vertical="center" wrapText="1"/>
    </xf>
    <xf numFmtId="0" fontId="1" fillId="0" borderId="0" xfId="0" applyFont="1" applyBorder="1" applyAlignment="1" applyProtection="1">
      <alignment horizontal="left" vertical="center" wrapText="1"/>
    </xf>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left" vertical="center" wrapText="1" indent="1"/>
    </xf>
    <xf numFmtId="0" fontId="2" fillId="2" borderId="1" xfId="0" applyNumberFormat="1" applyFont="1" applyFill="1" applyBorder="1" applyAlignment="1" applyProtection="1">
      <alignment horizontal="center" vertical="center" wrapText="1"/>
    </xf>
    <xf numFmtId="165" fontId="1" fillId="0" borderId="0" xfId="0" applyNumberFormat="1" applyFont="1" applyBorder="1" applyAlignment="1" applyProtection="1">
      <alignment horizontal="center" vertical="center"/>
    </xf>
    <xf numFmtId="0" fontId="1" fillId="0" borderId="0" xfId="0" applyFont="1" applyFill="1" applyBorder="1" applyAlignment="1" applyProtection="1">
      <alignment horizontal="center" vertical="center" wrapText="1"/>
      <protection locked="0"/>
    </xf>
    <xf numFmtId="0" fontId="1" fillId="0" borderId="0" xfId="0" applyFont="1" applyBorder="1" applyAlignment="1" applyProtection="1">
      <alignment horizontal="center" vertical="center"/>
    </xf>
    <xf numFmtId="164" fontId="1" fillId="0" borderId="0" xfId="0"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left" vertical="center" wrapText="1"/>
    </xf>
    <xf numFmtId="0" fontId="1" fillId="3" borderId="4" xfId="0" applyNumberFormat="1" applyFont="1" applyFill="1" applyBorder="1" applyAlignment="1" applyProtection="1">
      <alignment horizontal="center" vertical="center" wrapText="1"/>
      <protection locked="0"/>
    </xf>
    <xf numFmtId="164" fontId="3" fillId="0" borderId="1" xfId="0" applyNumberFormat="1" applyFont="1" applyFill="1" applyBorder="1" applyAlignment="1" applyProtection="1">
      <alignment horizontal="center" vertical="center" wrapText="1"/>
      <protection locked="0"/>
    </xf>
    <xf numFmtId="164" fontId="3" fillId="0" borderId="3" xfId="0" applyNumberFormat="1"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xf>
    <xf numFmtId="0" fontId="5" fillId="0" borderId="1" xfId="0" applyFont="1" applyBorder="1" applyAlignment="1" applyProtection="1">
      <alignment horizontal="left" vertical="center" wrapText="1"/>
    </xf>
    <xf numFmtId="164" fontId="3" fillId="4" borderId="5" xfId="0" applyNumberFormat="1" applyFont="1" applyFill="1" applyBorder="1" applyAlignment="1" applyProtection="1">
      <alignment horizontal="center" vertical="center" wrapText="1"/>
      <protection locked="0"/>
    </xf>
    <xf numFmtId="165" fontId="5" fillId="0" borderId="1" xfId="0" applyNumberFormat="1" applyFont="1" applyBorder="1" applyAlignment="1" applyProtection="1">
      <alignment horizontal="center" vertical="center"/>
    </xf>
    <xf numFmtId="0" fontId="5" fillId="0" borderId="2" xfId="0" applyFont="1" applyBorder="1" applyAlignment="1" applyProtection="1">
      <alignment horizontal="left" vertical="center" wrapText="1"/>
    </xf>
    <xf numFmtId="2" fontId="5" fillId="0" borderId="1" xfId="0" applyNumberFormat="1" applyFont="1" applyBorder="1" applyAlignment="1" applyProtection="1">
      <alignment horizontal="center" vertical="center"/>
    </xf>
    <xf numFmtId="0" fontId="5" fillId="0" borderId="1" xfId="0" applyFont="1" applyBorder="1" applyAlignment="1" applyProtection="1">
      <alignment horizontal="left" vertical="center"/>
    </xf>
    <xf numFmtId="0" fontId="6" fillId="0" borderId="0" xfId="0" applyFont="1" applyFill="1" applyBorder="1" applyAlignment="1" applyProtection="1">
      <alignment horizontal="left"/>
    </xf>
    <xf numFmtId="0" fontId="1" fillId="3" borderId="4"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protection locked="0"/>
    </xf>
    <xf numFmtId="0" fontId="0" fillId="0" borderId="1" xfId="0" applyBorder="1" applyAlignment="1" applyProtection="1">
      <alignment vertical="center"/>
      <protection locked="0"/>
    </xf>
    <xf numFmtId="165" fontId="5" fillId="0" borderId="0" xfId="0" applyNumberFormat="1" applyFont="1" applyBorder="1" applyAlignment="1" applyProtection="1">
      <alignment horizontal="center" vertical="center"/>
    </xf>
    <xf numFmtId="164" fontId="3" fillId="0" borderId="4" xfId="0" applyNumberFormat="1" applyFont="1" applyFill="1" applyBorder="1" applyAlignment="1" applyProtection="1">
      <alignment horizontal="center" vertical="center" wrapText="1"/>
      <protection locked="0"/>
    </xf>
    <xf numFmtId="164" fontId="3" fillId="0" borderId="0"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2" fillId="5" borderId="6"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5" fillId="0" borderId="0" xfId="0" applyFont="1" applyFill="1" applyBorder="1" applyAlignment="1" applyProtection="1">
      <alignment horizontal="left" wrapText="1"/>
    </xf>
    <xf numFmtId="0" fontId="5" fillId="0" borderId="0" xfId="0" applyFont="1" applyFill="1" applyBorder="1" applyAlignment="1" applyProtection="1">
      <alignment horizontal="left"/>
    </xf>
    <xf numFmtId="0" fontId="5" fillId="0" borderId="0" xfId="0" applyFont="1" applyBorder="1" applyAlignment="1" applyProtection="1">
      <alignment horizontal="left"/>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4"/>
  <sheetViews>
    <sheetView tabSelected="1" view="pageLayout" topLeftCell="A6" zoomScaleNormal="85" zoomScaleSheetLayoutView="85" workbookViewId="0">
      <selection activeCell="B23" sqref="B23"/>
    </sheetView>
  </sheetViews>
  <sheetFormatPr defaultColWidth="9.140625" defaultRowHeight="12.75" x14ac:dyDescent="0.2"/>
  <cols>
    <col min="1" max="1" width="10.28515625" style="5" bestFit="1" customWidth="1"/>
    <col min="2" max="2" width="61.7109375" style="4" customWidth="1"/>
    <col min="3" max="4" width="23.5703125" style="1" customWidth="1"/>
    <col min="5" max="5" width="105.28515625" style="1" customWidth="1"/>
    <col min="6" max="16384" width="9.140625" style="4"/>
  </cols>
  <sheetData>
    <row r="1" spans="1:6" s="3" customFormat="1" ht="42.75" customHeight="1" thickBot="1" x14ac:dyDescent="0.25">
      <c r="A1" s="44" t="s">
        <v>57</v>
      </c>
      <c r="B1" s="45"/>
      <c r="C1" s="45"/>
      <c r="D1" s="45"/>
      <c r="E1" s="46"/>
      <c r="F1" s="2"/>
    </row>
    <row r="2" spans="1:6" s="3" customFormat="1" ht="13.5" customHeight="1" x14ac:dyDescent="0.2">
      <c r="A2" s="9"/>
      <c r="B2" s="9"/>
      <c r="C2" s="9"/>
      <c r="D2" s="9"/>
      <c r="E2" s="9"/>
      <c r="F2" s="2"/>
    </row>
    <row r="3" spans="1:6" s="3" customFormat="1" ht="13.5" customHeight="1" x14ac:dyDescent="0.2">
      <c r="A3" s="37" t="s">
        <v>13</v>
      </c>
      <c r="B3" s="9"/>
      <c r="C3" s="9"/>
      <c r="D3" s="9"/>
      <c r="E3" s="9"/>
    </row>
    <row r="4" spans="1:6" s="3" customFormat="1" ht="13.5" customHeight="1" x14ac:dyDescent="0.2">
      <c r="A4" s="51" t="s">
        <v>40</v>
      </c>
      <c r="B4" s="51"/>
      <c r="C4" s="51"/>
      <c r="D4" s="51"/>
      <c r="E4" s="51"/>
    </row>
    <row r="5" spans="1:6" s="3" customFormat="1" ht="13.5" customHeight="1" x14ac:dyDescent="0.2">
      <c r="A5" s="51" t="s">
        <v>46</v>
      </c>
      <c r="B5" s="51"/>
      <c r="C5" s="51"/>
      <c r="D5" s="51"/>
      <c r="E5" s="51"/>
    </row>
    <row r="6" spans="1:6" s="3" customFormat="1" ht="13.5" customHeight="1" x14ac:dyDescent="0.2">
      <c r="A6" s="51" t="s">
        <v>49</v>
      </c>
      <c r="B6" s="51"/>
      <c r="C6" s="51"/>
      <c r="D6" s="51"/>
      <c r="E6" s="51"/>
    </row>
    <row r="7" spans="1:6" s="3" customFormat="1" ht="13.5" customHeight="1" x14ac:dyDescent="0.2">
      <c r="A7" s="51" t="s">
        <v>58</v>
      </c>
      <c r="B7" s="51"/>
      <c r="C7" s="51"/>
      <c r="D7" s="51"/>
      <c r="E7" s="51"/>
    </row>
    <row r="8" spans="1:6" s="3" customFormat="1" ht="13.5" customHeight="1" x14ac:dyDescent="0.2">
      <c r="A8" s="51" t="s">
        <v>70</v>
      </c>
      <c r="B8" s="51"/>
      <c r="C8" s="51"/>
      <c r="D8" s="51"/>
      <c r="E8" s="51"/>
    </row>
    <row r="9" spans="1:6" s="3" customFormat="1" ht="13.5" customHeight="1" x14ac:dyDescent="0.2">
      <c r="A9" s="50" t="s">
        <v>71</v>
      </c>
      <c r="B9" s="50"/>
      <c r="C9" s="50"/>
      <c r="D9" s="50"/>
      <c r="E9" s="50"/>
    </row>
    <row r="10" spans="1:6" s="3" customFormat="1" ht="13.5" customHeight="1" x14ac:dyDescent="0.2">
      <c r="A10" s="51" t="s">
        <v>15</v>
      </c>
      <c r="B10" s="51"/>
      <c r="C10" s="51"/>
      <c r="D10" s="51"/>
      <c r="E10" s="51"/>
    </row>
    <row r="11" spans="1:6" s="3" customFormat="1" ht="13.5" customHeight="1" x14ac:dyDescent="0.2">
      <c r="A11" s="52" t="s">
        <v>72</v>
      </c>
      <c r="B11" s="52"/>
      <c r="C11" s="52"/>
      <c r="D11" s="52"/>
      <c r="E11" s="52"/>
    </row>
    <row r="12" spans="1:6" s="3" customFormat="1" ht="13.5" customHeight="1" x14ac:dyDescent="0.2">
      <c r="A12" s="52" t="s">
        <v>53</v>
      </c>
      <c r="B12" s="52"/>
      <c r="C12" s="52"/>
      <c r="D12" s="52"/>
      <c r="E12" s="52"/>
    </row>
    <row r="13" spans="1:6" s="3" customFormat="1" ht="13.5" customHeight="1" x14ac:dyDescent="0.2">
      <c r="A13" s="52" t="s">
        <v>25</v>
      </c>
      <c r="B13" s="52"/>
      <c r="C13" s="52"/>
      <c r="D13" s="52"/>
      <c r="E13" s="52"/>
    </row>
    <row r="14" spans="1:6" s="3" customFormat="1" ht="13.5" customHeight="1" x14ac:dyDescent="0.2">
      <c r="A14" s="52" t="s">
        <v>47</v>
      </c>
      <c r="B14" s="52"/>
      <c r="C14" s="52"/>
      <c r="D14" s="52"/>
      <c r="E14" s="52"/>
    </row>
    <row r="15" spans="1:6" s="3" customFormat="1" ht="13.5" customHeight="1" x14ac:dyDescent="0.2">
      <c r="A15" s="52" t="s">
        <v>50</v>
      </c>
      <c r="B15" s="52"/>
      <c r="C15" s="52"/>
      <c r="D15" s="52"/>
      <c r="E15" s="52"/>
    </row>
    <row r="16" spans="1:6" s="3" customFormat="1" ht="13.5" customHeight="1" x14ac:dyDescent="0.2">
      <c r="A16" s="52" t="s">
        <v>48</v>
      </c>
      <c r="B16" s="52"/>
      <c r="C16" s="52"/>
      <c r="D16" s="52"/>
      <c r="E16" s="52"/>
    </row>
    <row r="17" spans="1:7" s="3" customFormat="1" ht="13.5" customHeight="1" x14ac:dyDescent="0.2">
      <c r="A17" s="52" t="s">
        <v>51</v>
      </c>
      <c r="B17" s="52"/>
      <c r="C17" s="52"/>
      <c r="D17" s="52"/>
      <c r="E17" s="52"/>
    </row>
    <row r="18" spans="1:7" s="3" customFormat="1" ht="13.5" customHeight="1" x14ac:dyDescent="0.2">
      <c r="A18" s="10"/>
      <c r="B18" s="9"/>
      <c r="C18" s="9"/>
      <c r="E18" s="9"/>
    </row>
    <row r="19" spans="1:7" s="3" customFormat="1" ht="13.5" customHeight="1" thickBot="1" x14ac:dyDescent="0.25">
      <c r="B19" s="9"/>
      <c r="C19" s="9"/>
      <c r="D19" s="9"/>
      <c r="E19" s="9"/>
      <c r="F19" s="2"/>
    </row>
    <row r="20" spans="1:7" ht="23.25" customHeight="1" thickBot="1" x14ac:dyDescent="0.25">
      <c r="A20" s="47" t="s">
        <v>14</v>
      </c>
      <c r="B20" s="48"/>
      <c r="C20" s="48"/>
      <c r="D20" s="48"/>
      <c r="E20" s="49"/>
    </row>
    <row r="21" spans="1:7" ht="13.5" customHeight="1" x14ac:dyDescent="0.2">
      <c r="B21" s="6"/>
      <c r="C21" s="6"/>
      <c r="D21" s="6"/>
      <c r="E21" s="6"/>
    </row>
    <row r="22" spans="1:7" s="3" customFormat="1" ht="35.1" customHeight="1" x14ac:dyDescent="0.2">
      <c r="A22" s="19" t="s">
        <v>0</v>
      </c>
      <c r="B22" s="20" t="s">
        <v>66</v>
      </c>
      <c r="C22" s="21" t="s">
        <v>28</v>
      </c>
      <c r="D22" s="21" t="s">
        <v>29</v>
      </c>
      <c r="E22" s="19" t="s">
        <v>4</v>
      </c>
      <c r="F22" s="7"/>
      <c r="G22" s="7"/>
    </row>
    <row r="23" spans="1:7" s="3" customFormat="1" ht="35.1" customHeight="1" x14ac:dyDescent="0.2">
      <c r="A23" s="30">
        <v>1.1000000000000001</v>
      </c>
      <c r="B23" s="31" t="s">
        <v>16</v>
      </c>
      <c r="C23" s="28"/>
      <c r="D23" s="28"/>
      <c r="E23" s="12"/>
      <c r="F23" s="7"/>
      <c r="G23" s="7"/>
    </row>
    <row r="24" spans="1:7" s="3" customFormat="1" ht="35.1" customHeight="1" x14ac:dyDescent="0.2">
      <c r="A24" s="30">
        <v>1.2</v>
      </c>
      <c r="B24" s="31" t="s">
        <v>17</v>
      </c>
      <c r="C24" s="28"/>
      <c r="D24" s="28"/>
      <c r="E24" s="12"/>
      <c r="F24" s="7"/>
      <c r="G24" s="7"/>
    </row>
    <row r="25" spans="1:7" s="3" customFormat="1" ht="35.1" customHeight="1" x14ac:dyDescent="0.2">
      <c r="A25" s="30">
        <v>1.3</v>
      </c>
      <c r="B25" s="31" t="s">
        <v>18</v>
      </c>
      <c r="C25" s="28"/>
      <c r="D25" s="28"/>
      <c r="E25" s="12"/>
      <c r="F25" s="7"/>
      <c r="G25" s="7"/>
    </row>
    <row r="26" spans="1:7" s="3" customFormat="1" ht="35.1" customHeight="1" thickBot="1" x14ac:dyDescent="0.25">
      <c r="A26" s="30">
        <v>1.4</v>
      </c>
      <c r="B26" s="31" t="s">
        <v>20</v>
      </c>
      <c r="C26" s="28"/>
      <c r="D26" s="29"/>
      <c r="E26" s="12"/>
      <c r="F26" s="7"/>
      <c r="G26" s="7"/>
    </row>
    <row r="27" spans="1:7" s="3" customFormat="1" ht="35.1" customHeight="1" thickBot="1" x14ac:dyDescent="0.25">
      <c r="A27" s="24"/>
      <c r="B27" s="26" t="s">
        <v>52</v>
      </c>
      <c r="C27" s="38"/>
      <c r="D27" s="32">
        <f>SUM(C23:D26)</f>
        <v>0</v>
      </c>
      <c r="E27" s="17"/>
      <c r="F27" s="7"/>
      <c r="G27" s="7"/>
    </row>
    <row r="28" spans="1:7" s="3" customFormat="1" ht="35.1" customHeight="1" x14ac:dyDescent="0.2">
      <c r="A28" s="15"/>
      <c r="B28" s="8"/>
      <c r="C28" s="16"/>
      <c r="D28" s="8"/>
      <c r="E28" s="17"/>
      <c r="F28" s="7"/>
      <c r="G28" s="7"/>
    </row>
    <row r="29" spans="1:7" s="3" customFormat="1" ht="35.1" customHeight="1" x14ac:dyDescent="0.2">
      <c r="A29" s="19" t="s">
        <v>1</v>
      </c>
      <c r="B29" s="20" t="s">
        <v>67</v>
      </c>
      <c r="C29" s="21" t="s">
        <v>28</v>
      </c>
      <c r="D29" s="21" t="s">
        <v>29</v>
      </c>
      <c r="E29" s="19" t="s">
        <v>4</v>
      </c>
      <c r="F29" s="7"/>
      <c r="G29" s="7"/>
    </row>
    <row r="30" spans="1:7" s="3" customFormat="1" ht="35.1" customHeight="1" x14ac:dyDescent="0.2">
      <c r="A30" s="33">
        <v>2.1</v>
      </c>
      <c r="B30" s="31" t="s">
        <v>10</v>
      </c>
      <c r="C30" s="28"/>
      <c r="D30" s="29"/>
      <c r="E30" s="12"/>
      <c r="F30" s="7"/>
      <c r="G30" s="7"/>
    </row>
    <row r="31" spans="1:7" s="3" customFormat="1" ht="35.1" customHeight="1" thickBot="1" x14ac:dyDescent="0.25">
      <c r="A31" s="41">
        <v>2.2000000000000002</v>
      </c>
      <c r="B31" s="31" t="s">
        <v>61</v>
      </c>
      <c r="C31" s="42"/>
      <c r="D31" s="43"/>
      <c r="E31" s="25"/>
      <c r="F31" s="7"/>
      <c r="G31" s="7"/>
    </row>
    <row r="32" spans="1:7" s="3" customFormat="1" ht="35.1" customHeight="1" thickBot="1" x14ac:dyDescent="0.25">
      <c r="A32" s="22"/>
      <c r="B32" s="26" t="s">
        <v>52</v>
      </c>
      <c r="C32" s="38"/>
      <c r="D32" s="32">
        <f>SUM(C30:D31)</f>
        <v>0</v>
      </c>
      <c r="E32" s="17"/>
      <c r="F32" s="7"/>
      <c r="G32" s="7"/>
    </row>
    <row r="33" spans="1:7" s="3" customFormat="1" ht="35.1" customHeight="1" x14ac:dyDescent="0.2">
      <c r="A33" s="15"/>
      <c r="B33" s="8"/>
      <c r="C33" s="16"/>
      <c r="D33" s="8"/>
      <c r="E33" s="17"/>
      <c r="F33" s="7"/>
      <c r="G33" s="7"/>
    </row>
    <row r="34" spans="1:7" s="3" customFormat="1" ht="35.1" customHeight="1" x14ac:dyDescent="0.2">
      <c r="A34" s="19" t="s">
        <v>2</v>
      </c>
      <c r="B34" s="20" t="s">
        <v>68</v>
      </c>
      <c r="C34" s="21" t="s">
        <v>28</v>
      </c>
      <c r="D34" s="21" t="s">
        <v>29</v>
      </c>
      <c r="E34" s="19" t="s">
        <v>4</v>
      </c>
      <c r="F34" s="7"/>
      <c r="G34" s="7"/>
    </row>
    <row r="35" spans="1:7" s="3" customFormat="1" ht="35.1" customHeight="1" x14ac:dyDescent="0.2">
      <c r="A35" s="30">
        <v>3.1</v>
      </c>
      <c r="B35" s="31" t="s">
        <v>37</v>
      </c>
      <c r="C35" s="28"/>
      <c r="D35" s="29"/>
      <c r="E35" s="39"/>
      <c r="F35" s="7"/>
      <c r="G35" s="7"/>
    </row>
    <row r="36" spans="1:7" s="3" customFormat="1" ht="35.1" customHeight="1" x14ac:dyDescent="0.2">
      <c r="A36" s="30">
        <v>3.2</v>
      </c>
      <c r="B36" s="31" t="s">
        <v>38</v>
      </c>
      <c r="C36" s="28"/>
      <c r="D36" s="29"/>
      <c r="E36" s="39"/>
      <c r="F36" s="7"/>
      <c r="G36" s="7"/>
    </row>
    <row r="37" spans="1:7" s="3" customFormat="1" ht="35.1" customHeight="1" thickBot="1" x14ac:dyDescent="0.25">
      <c r="A37" s="33">
        <v>3.3</v>
      </c>
      <c r="B37" s="31" t="s">
        <v>39</v>
      </c>
      <c r="C37" s="28"/>
      <c r="D37" s="29"/>
      <c r="E37" s="12"/>
      <c r="F37" s="7"/>
      <c r="G37" s="7"/>
    </row>
    <row r="38" spans="1:7" s="3" customFormat="1" ht="35.1" customHeight="1" thickBot="1" x14ac:dyDescent="0.25">
      <c r="A38" s="22"/>
      <c r="B38" s="26" t="s">
        <v>52</v>
      </c>
      <c r="C38" s="27"/>
      <c r="D38" s="32">
        <f>SUM(C35:D37)</f>
        <v>0</v>
      </c>
      <c r="E38" s="25"/>
      <c r="F38" s="7"/>
      <c r="G38" s="7"/>
    </row>
    <row r="39" spans="1:7" s="3" customFormat="1" ht="35.1" customHeight="1" x14ac:dyDescent="0.2">
      <c r="A39" s="15"/>
      <c r="B39" s="8"/>
      <c r="C39" s="16"/>
      <c r="D39" s="8"/>
      <c r="E39" s="17"/>
      <c r="F39" s="7"/>
      <c r="G39" s="7"/>
    </row>
    <row r="40" spans="1:7" s="3" customFormat="1" ht="35.1" customHeight="1" x14ac:dyDescent="0.2">
      <c r="A40" s="19" t="s">
        <v>3</v>
      </c>
      <c r="B40" s="20" t="s">
        <v>69</v>
      </c>
      <c r="C40" s="21" t="s">
        <v>28</v>
      </c>
      <c r="D40" s="21" t="s">
        <v>29</v>
      </c>
      <c r="E40" s="19" t="s">
        <v>4</v>
      </c>
      <c r="F40" s="7"/>
      <c r="G40" s="7"/>
    </row>
    <row r="41" spans="1:7" s="3" customFormat="1" ht="35.1" customHeight="1" x14ac:dyDescent="0.2">
      <c r="A41" s="33">
        <v>4.0999999999999996</v>
      </c>
      <c r="B41" s="31" t="s">
        <v>59</v>
      </c>
      <c r="C41" s="28"/>
      <c r="D41" s="29"/>
      <c r="E41" s="12"/>
      <c r="F41" s="7"/>
      <c r="G41" s="7"/>
    </row>
    <row r="42" spans="1:7" s="3" customFormat="1" ht="35.1" customHeight="1" thickBot="1" x14ac:dyDescent="0.25">
      <c r="A42" s="33">
        <v>4.2</v>
      </c>
      <c r="B42" s="31" t="s">
        <v>60</v>
      </c>
      <c r="C42" s="28"/>
      <c r="D42" s="29"/>
      <c r="E42" s="12"/>
      <c r="F42" s="7"/>
      <c r="G42" s="7"/>
    </row>
    <row r="43" spans="1:7" s="3" customFormat="1" ht="35.1" customHeight="1" thickBot="1" x14ac:dyDescent="0.25">
      <c r="A43" s="22"/>
      <c r="B43" s="26" t="s">
        <v>52</v>
      </c>
      <c r="C43" s="27"/>
      <c r="D43" s="32">
        <f>SUM(C41:D42)</f>
        <v>0</v>
      </c>
      <c r="E43" s="25"/>
      <c r="F43" s="7"/>
      <c r="G43" s="7"/>
    </row>
    <row r="44" spans="1:7" s="3" customFormat="1" ht="35.1" customHeight="1" x14ac:dyDescent="0.2">
      <c r="A44" s="15"/>
      <c r="B44" s="8"/>
      <c r="C44" s="16"/>
      <c r="D44" s="8"/>
      <c r="E44" s="17"/>
      <c r="F44" s="7"/>
      <c r="G44" s="7"/>
    </row>
    <row r="45" spans="1:7" s="3" customFormat="1" ht="35.1" customHeight="1" x14ac:dyDescent="0.2">
      <c r="A45" s="19" t="s">
        <v>45</v>
      </c>
      <c r="B45" s="20" t="s">
        <v>41</v>
      </c>
      <c r="C45" s="21" t="s">
        <v>28</v>
      </c>
      <c r="D45" s="21" t="s">
        <v>29</v>
      </c>
      <c r="E45" s="19" t="s">
        <v>4</v>
      </c>
      <c r="F45" s="7"/>
      <c r="G45" s="7"/>
    </row>
    <row r="46" spans="1:7" s="3" customFormat="1" ht="35.1" customHeight="1" x14ac:dyDescent="0.2">
      <c r="A46" s="33">
        <v>5.0999999999999996</v>
      </c>
      <c r="B46" s="31" t="s">
        <v>22</v>
      </c>
      <c r="C46" s="28"/>
      <c r="D46" s="29"/>
      <c r="E46" s="12"/>
      <c r="F46" s="7"/>
      <c r="G46" s="7"/>
    </row>
    <row r="47" spans="1:7" s="3" customFormat="1" ht="35.1" customHeight="1" x14ac:dyDescent="0.2">
      <c r="A47" s="33">
        <v>5.2</v>
      </c>
      <c r="B47" s="31" t="s">
        <v>26</v>
      </c>
      <c r="C47" s="28"/>
      <c r="D47" s="29"/>
      <c r="E47" s="12"/>
      <c r="F47" s="7"/>
      <c r="G47" s="7"/>
    </row>
    <row r="48" spans="1:7" s="3" customFormat="1" ht="35.1" customHeight="1" x14ac:dyDescent="0.2">
      <c r="A48" s="33">
        <v>5.3</v>
      </c>
      <c r="B48" s="31" t="s">
        <v>23</v>
      </c>
      <c r="C48" s="28"/>
      <c r="D48" s="29"/>
      <c r="E48" s="12"/>
      <c r="F48" s="7"/>
      <c r="G48" s="7"/>
    </row>
    <row r="49" spans="1:7" s="3" customFormat="1" ht="35.1" customHeight="1" x14ac:dyDescent="0.2">
      <c r="A49" s="33">
        <v>5.4</v>
      </c>
      <c r="B49" s="31" t="s">
        <v>27</v>
      </c>
      <c r="C49" s="28"/>
      <c r="D49" s="29"/>
      <c r="E49" s="12"/>
      <c r="F49" s="7"/>
      <c r="G49" s="7"/>
    </row>
    <row r="50" spans="1:7" s="3" customFormat="1" ht="35.1" customHeight="1" x14ac:dyDescent="0.2">
      <c r="A50" s="33">
        <v>5.5</v>
      </c>
      <c r="B50" s="31" t="s">
        <v>24</v>
      </c>
      <c r="C50" s="28"/>
      <c r="D50" s="29"/>
      <c r="E50" s="12"/>
      <c r="F50" s="7"/>
      <c r="G50" s="7"/>
    </row>
    <row r="51" spans="1:7" s="3" customFormat="1" ht="35.1" customHeight="1" x14ac:dyDescent="0.2">
      <c r="A51" s="33">
        <v>5.6</v>
      </c>
      <c r="B51" s="31" t="s">
        <v>12</v>
      </c>
      <c r="C51" s="28"/>
      <c r="D51" s="29"/>
      <c r="E51" s="40"/>
      <c r="F51" s="7"/>
      <c r="G51" s="7"/>
    </row>
    <row r="52" spans="1:7" s="3" customFormat="1" ht="35.1" customHeight="1" x14ac:dyDescent="0.2">
      <c r="A52" s="33">
        <v>5.7</v>
      </c>
      <c r="B52" s="31" t="s">
        <v>21</v>
      </c>
      <c r="C52" s="28"/>
      <c r="D52" s="29"/>
      <c r="E52" s="13"/>
      <c r="F52" s="7"/>
      <c r="G52" s="7"/>
    </row>
    <row r="53" spans="1:7" s="3" customFormat="1" ht="35.1" customHeight="1" x14ac:dyDescent="0.2">
      <c r="A53" s="33">
        <v>5.8</v>
      </c>
      <c r="B53" s="34" t="s">
        <v>54</v>
      </c>
      <c r="C53" s="28"/>
      <c r="D53" s="29"/>
      <c r="E53" s="14"/>
      <c r="F53" s="7"/>
      <c r="G53" s="7"/>
    </row>
    <row r="54" spans="1:7" s="3" customFormat="1" ht="35.1" customHeight="1" x14ac:dyDescent="0.2">
      <c r="A54" s="33">
        <v>5.9</v>
      </c>
      <c r="B54" s="34" t="s">
        <v>55</v>
      </c>
      <c r="C54" s="28"/>
      <c r="D54" s="29"/>
      <c r="E54" s="14"/>
      <c r="F54" s="7"/>
      <c r="G54" s="7"/>
    </row>
    <row r="55" spans="1:7" s="3" customFormat="1" ht="35.1" customHeight="1" x14ac:dyDescent="0.2">
      <c r="A55" s="35">
        <v>5.0999999999999996</v>
      </c>
      <c r="B55" s="31" t="s">
        <v>42</v>
      </c>
      <c r="C55" s="28"/>
      <c r="D55" s="29"/>
      <c r="E55" s="13"/>
      <c r="F55" s="7"/>
      <c r="G55" s="7"/>
    </row>
    <row r="56" spans="1:7" s="3" customFormat="1" ht="35.1" customHeight="1" x14ac:dyDescent="0.2">
      <c r="A56" s="35">
        <v>5.1100000000000003</v>
      </c>
      <c r="B56" s="31" t="s">
        <v>43</v>
      </c>
      <c r="C56" s="28"/>
      <c r="D56" s="29"/>
      <c r="E56" s="13"/>
      <c r="F56" s="7"/>
      <c r="G56" s="7"/>
    </row>
    <row r="57" spans="1:7" s="3" customFormat="1" ht="35.1" customHeight="1" thickBot="1" x14ac:dyDescent="0.25">
      <c r="A57" s="35">
        <v>5.12</v>
      </c>
      <c r="B57" s="31" t="s">
        <v>44</v>
      </c>
      <c r="C57" s="28"/>
      <c r="D57" s="29"/>
      <c r="E57" s="13"/>
      <c r="F57" s="7"/>
      <c r="G57" s="7"/>
    </row>
    <row r="58" spans="1:7" s="3" customFormat="1" ht="35.1" customHeight="1" thickBot="1" x14ac:dyDescent="0.25">
      <c r="A58" s="15"/>
      <c r="B58" s="26" t="s">
        <v>52</v>
      </c>
      <c r="C58" s="27"/>
      <c r="D58" s="32">
        <f>SUM(C46:D57)</f>
        <v>0</v>
      </c>
      <c r="E58" s="23"/>
      <c r="F58" s="7"/>
      <c r="G58" s="7"/>
    </row>
    <row r="59" spans="1:7" s="3" customFormat="1" ht="35.1" customHeight="1" x14ac:dyDescent="0.2">
      <c r="A59" s="15"/>
      <c r="B59" s="8"/>
      <c r="C59" s="16"/>
      <c r="D59" s="8"/>
      <c r="E59" s="17"/>
      <c r="F59" s="7"/>
      <c r="G59" s="7"/>
    </row>
    <row r="60" spans="1:7" s="3" customFormat="1" ht="35.1" customHeight="1" x14ac:dyDescent="0.2">
      <c r="A60" s="19" t="s">
        <v>32</v>
      </c>
      <c r="B60" s="19" t="s">
        <v>30</v>
      </c>
      <c r="C60" s="19" t="s">
        <v>28</v>
      </c>
      <c r="D60" s="19" t="s">
        <v>29</v>
      </c>
      <c r="E60" s="19" t="s">
        <v>4</v>
      </c>
      <c r="F60" s="7"/>
      <c r="G60" s="7"/>
    </row>
    <row r="61" spans="1:7" s="3" customFormat="1" ht="35.1" customHeight="1" thickBot="1" x14ac:dyDescent="0.25">
      <c r="A61" s="30">
        <v>6.1</v>
      </c>
      <c r="B61" s="31" t="s">
        <v>19</v>
      </c>
      <c r="C61" s="28"/>
      <c r="D61" s="29"/>
      <c r="E61" s="12"/>
      <c r="F61" s="7"/>
      <c r="G61" s="7"/>
    </row>
    <row r="62" spans="1:7" s="3" customFormat="1" ht="35.1" customHeight="1" thickBot="1" x14ac:dyDescent="0.25">
      <c r="A62" s="24"/>
      <c r="B62" s="26" t="s">
        <v>52</v>
      </c>
      <c r="C62" s="38"/>
      <c r="D62" s="32">
        <f>SUM(C61:D61)</f>
        <v>0</v>
      </c>
      <c r="E62" s="17"/>
      <c r="F62" s="7"/>
      <c r="G62" s="7"/>
    </row>
    <row r="63" spans="1:7" s="3" customFormat="1" ht="35.1" customHeight="1" x14ac:dyDescent="0.2">
      <c r="A63" s="15"/>
      <c r="B63" s="8"/>
      <c r="C63" s="16"/>
      <c r="D63" s="8"/>
      <c r="E63" s="17"/>
      <c r="F63" s="7"/>
      <c r="G63" s="7"/>
    </row>
    <row r="64" spans="1:7" s="3" customFormat="1" ht="35.1" customHeight="1" x14ac:dyDescent="0.2">
      <c r="A64" s="19" t="s">
        <v>36</v>
      </c>
      <c r="B64" s="19" t="s">
        <v>31</v>
      </c>
      <c r="C64" s="19" t="s">
        <v>28</v>
      </c>
      <c r="D64" s="19" t="s">
        <v>29</v>
      </c>
      <c r="E64" s="19" t="s">
        <v>4</v>
      </c>
      <c r="F64" s="7"/>
      <c r="G64" s="7"/>
    </row>
    <row r="65" spans="1:7" s="3" customFormat="1" ht="35.1" customHeight="1" x14ac:dyDescent="0.2">
      <c r="A65" s="30">
        <v>7.1</v>
      </c>
      <c r="B65" s="31" t="s">
        <v>5</v>
      </c>
      <c r="C65" s="28"/>
      <c r="D65" s="29"/>
      <c r="E65" s="12"/>
      <c r="F65" s="7"/>
      <c r="G65" s="7"/>
    </row>
    <row r="66" spans="1:7" s="3" customFormat="1" ht="35.1" customHeight="1" x14ac:dyDescent="0.2">
      <c r="A66" s="30">
        <v>7.2</v>
      </c>
      <c r="B66" s="31" t="s">
        <v>6</v>
      </c>
      <c r="C66" s="28"/>
      <c r="D66" s="29"/>
      <c r="E66" s="12"/>
      <c r="F66" s="7"/>
      <c r="G66" s="7"/>
    </row>
    <row r="67" spans="1:7" s="3" customFormat="1" ht="35.1" customHeight="1" x14ac:dyDescent="0.2">
      <c r="A67" s="33">
        <v>7.3</v>
      </c>
      <c r="B67" s="31" t="s">
        <v>62</v>
      </c>
      <c r="C67" s="28"/>
      <c r="D67" s="29"/>
      <c r="E67" s="12"/>
      <c r="F67" s="7"/>
      <c r="G67" s="7"/>
    </row>
    <row r="68" spans="1:7" s="3" customFormat="1" ht="35.1" customHeight="1" x14ac:dyDescent="0.2">
      <c r="A68" s="33">
        <v>7.4</v>
      </c>
      <c r="B68" s="31" t="s">
        <v>63</v>
      </c>
      <c r="C68" s="28"/>
      <c r="D68" s="29"/>
      <c r="E68" s="12"/>
      <c r="F68" s="7"/>
      <c r="G68" s="7"/>
    </row>
    <row r="69" spans="1:7" s="3" customFormat="1" ht="35.1" customHeight="1" thickBot="1" x14ac:dyDescent="0.25">
      <c r="A69" s="33">
        <v>7.5</v>
      </c>
      <c r="B69" s="31" t="s">
        <v>7</v>
      </c>
      <c r="C69" s="28"/>
      <c r="D69" s="29"/>
      <c r="E69" s="12"/>
      <c r="F69" s="7"/>
      <c r="G69" s="7"/>
    </row>
    <row r="70" spans="1:7" s="3" customFormat="1" ht="35.1" customHeight="1" thickBot="1" x14ac:dyDescent="0.25">
      <c r="A70" s="22"/>
      <c r="B70" s="26" t="s">
        <v>52</v>
      </c>
      <c r="C70" s="38"/>
      <c r="D70" s="32">
        <f>SUM(C65:D69)</f>
        <v>0</v>
      </c>
      <c r="E70" s="17"/>
      <c r="F70" s="7"/>
      <c r="G70" s="7"/>
    </row>
    <row r="71" spans="1:7" s="3" customFormat="1" ht="35.1" customHeight="1" x14ac:dyDescent="0.2">
      <c r="A71" s="15"/>
      <c r="B71" s="18"/>
      <c r="C71" s="16"/>
      <c r="D71" s="8"/>
      <c r="E71" s="17"/>
      <c r="F71" s="7"/>
      <c r="G71" s="7"/>
    </row>
    <row r="72" spans="1:7" s="3" customFormat="1" ht="35.1" customHeight="1" x14ac:dyDescent="0.2">
      <c r="A72" s="22"/>
      <c r="B72" s="18"/>
      <c r="C72" s="16"/>
      <c r="D72" s="8"/>
      <c r="E72" s="17"/>
      <c r="F72" s="7"/>
      <c r="G72" s="7"/>
    </row>
    <row r="73" spans="1:7" s="3" customFormat="1" ht="35.1" customHeight="1" x14ac:dyDescent="0.2">
      <c r="A73" s="19" t="s">
        <v>64</v>
      </c>
      <c r="B73" s="19" t="s">
        <v>33</v>
      </c>
      <c r="C73" s="19" t="s">
        <v>28</v>
      </c>
      <c r="D73" s="19" t="s">
        <v>29</v>
      </c>
      <c r="E73" s="19" t="s">
        <v>4</v>
      </c>
      <c r="F73" s="7"/>
      <c r="G73" s="7"/>
    </row>
    <row r="74" spans="1:7" s="3" customFormat="1" ht="35.1" customHeight="1" x14ac:dyDescent="0.2">
      <c r="A74" s="30">
        <v>8.1</v>
      </c>
      <c r="B74" s="31" t="s">
        <v>34</v>
      </c>
      <c r="C74" s="28"/>
      <c r="D74" s="29"/>
      <c r="E74" s="39"/>
      <c r="F74" s="7"/>
      <c r="G74" s="7"/>
    </row>
    <row r="75" spans="1:7" s="3" customFormat="1" ht="35.1" customHeight="1" x14ac:dyDescent="0.2">
      <c r="A75" s="30">
        <v>8.1999999999999993</v>
      </c>
      <c r="B75" s="31" t="s">
        <v>65</v>
      </c>
      <c r="C75" s="28"/>
      <c r="D75" s="29"/>
      <c r="E75" s="39"/>
      <c r="F75" s="7"/>
      <c r="G75" s="7"/>
    </row>
    <row r="76" spans="1:7" s="3" customFormat="1" ht="35.1" customHeight="1" x14ac:dyDescent="0.2">
      <c r="A76" s="33">
        <v>8.3000000000000007</v>
      </c>
      <c r="B76" s="36" t="s">
        <v>9</v>
      </c>
      <c r="C76" s="28"/>
      <c r="D76" s="29"/>
      <c r="E76" s="12"/>
      <c r="F76" s="7"/>
      <c r="G76" s="7"/>
    </row>
    <row r="77" spans="1:7" s="3" customFormat="1" ht="35.1" customHeight="1" x14ac:dyDescent="0.2">
      <c r="A77" s="30">
        <v>8.4</v>
      </c>
      <c r="B77" s="31" t="s">
        <v>8</v>
      </c>
      <c r="C77" s="28"/>
      <c r="D77" s="29"/>
      <c r="E77" s="12"/>
      <c r="F77" s="7"/>
      <c r="G77" s="7"/>
    </row>
    <row r="78" spans="1:7" s="3" customFormat="1" ht="35.1" customHeight="1" x14ac:dyDescent="0.2">
      <c r="A78" s="30">
        <v>8.5</v>
      </c>
      <c r="B78" s="31" t="s">
        <v>11</v>
      </c>
      <c r="C78" s="28"/>
      <c r="D78" s="29"/>
      <c r="E78" s="12"/>
      <c r="F78" s="7"/>
      <c r="G78" s="7"/>
    </row>
    <row r="79" spans="1:7" s="3" customFormat="1" ht="35.1" customHeight="1" x14ac:dyDescent="0.2">
      <c r="A79" s="33">
        <v>8.6</v>
      </c>
      <c r="B79" s="31" t="s">
        <v>35</v>
      </c>
      <c r="C79" s="28"/>
      <c r="D79" s="29"/>
      <c r="E79" s="12"/>
      <c r="F79" s="7"/>
      <c r="G79" s="7"/>
    </row>
    <row r="80" spans="1:7" s="3" customFormat="1" ht="35.1" customHeight="1" thickBot="1" x14ac:dyDescent="0.25">
      <c r="A80" s="30">
        <v>8.6999999999999993</v>
      </c>
      <c r="B80" s="31" t="s">
        <v>56</v>
      </c>
      <c r="C80" s="28"/>
      <c r="D80" s="29"/>
      <c r="E80" s="12"/>
      <c r="F80" s="7"/>
      <c r="G80" s="7"/>
    </row>
    <row r="81" spans="1:7" s="3" customFormat="1" ht="35.1" customHeight="1" thickBot="1" x14ac:dyDescent="0.25">
      <c r="A81" s="24"/>
      <c r="B81" s="26" t="s">
        <v>52</v>
      </c>
      <c r="C81" s="38"/>
      <c r="D81" s="32">
        <f>SUM(C74:D80)</f>
        <v>0</v>
      </c>
      <c r="E81" s="17"/>
      <c r="F81" s="7"/>
      <c r="G81" s="7"/>
    </row>
    <row r="82" spans="1:7" s="3" customFormat="1" ht="35.1" customHeight="1" x14ac:dyDescent="0.2">
      <c r="A82" s="11"/>
      <c r="B82" s="18"/>
      <c r="C82" s="16"/>
      <c r="D82" s="8"/>
      <c r="E82" s="17"/>
      <c r="F82" s="7"/>
      <c r="G82" s="7"/>
    </row>
    <row r="83" spans="1:7" ht="35.1" customHeight="1" x14ac:dyDescent="0.2"/>
    <row r="84" spans="1:7" ht="35.1" customHeight="1" x14ac:dyDescent="0.2"/>
  </sheetData>
  <sheetProtection algorithmName="SHA-512" hashValue="Hqz08LXtyes8X9hbv+1AW6Ifm1MFdlIh3BZcG8fPWvrwNKHUeabMrwR7JNvI335lSEEXoIgMbZY4cieJCaP/eg==" saltValue="ADb6MWkNBDYY5w+bhrCekg==" spinCount="100000" sheet="1" objects="1" scenarios="1"/>
  <mergeCells count="16">
    <mergeCell ref="A1:E1"/>
    <mergeCell ref="A20:E20"/>
    <mergeCell ref="A9:E9"/>
    <mergeCell ref="A4:E4"/>
    <mergeCell ref="A5:E5"/>
    <mergeCell ref="A6:E6"/>
    <mergeCell ref="A7:E7"/>
    <mergeCell ref="A8:E8"/>
    <mergeCell ref="A10:E10"/>
    <mergeCell ref="A11:E11"/>
    <mergeCell ref="A12:E12"/>
    <mergeCell ref="A13:E13"/>
    <mergeCell ref="A14:E14"/>
    <mergeCell ref="A15:E15"/>
    <mergeCell ref="A16:E16"/>
    <mergeCell ref="A17:E17"/>
  </mergeCells>
  <phoneticPr fontId="0" type="noConversion"/>
  <pageMargins left="0.23622047244094491" right="0.23622047244094491" top="0.74803149606299213" bottom="0.74803149606299213" header="0.31496062992125984" footer="0.31496062992125984"/>
  <pageSetup paperSize="8" scale="65"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TSS25 Retendered Lots</vt:lpstr>
      <vt:lpstr>'TSS25 Retendered Lots'!Print_Area</vt:lpstr>
      <vt:lpst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McMahon</dc:creator>
  <cp:lastModifiedBy>Linda Ferguson</cp:lastModifiedBy>
  <cp:lastPrinted>2018-07-03T16:19:42Z</cp:lastPrinted>
  <dcterms:created xsi:type="dcterms:W3CDTF">1999-12-09T14:36:40Z</dcterms:created>
  <dcterms:modified xsi:type="dcterms:W3CDTF">2022-07-21T08:53:27Z</dcterms:modified>
</cp:coreProperties>
</file>